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Tsmain\2022_r04\05性能向上リフォーム推進事業\0501長寿・子育て安心住宅リフォーム助成事業\R5ホームページ（案）\申請書類データ（ダウンロード用）\部分的耐震改修\"/>
    </mc:Choice>
  </mc:AlternateContent>
  <xr:revisionPtr revIDLastSave="0" documentId="13_ncr:1_{01F5C119-3B71-46D2-ABA5-510DD5BFCE51}" xr6:coauthVersionLast="47" xr6:coauthVersionMax="47" xr10:uidLastSave="{00000000-0000-0000-0000-000000000000}"/>
  <workbookProtection workbookPassword="CC71" lockStructure="1"/>
  <bookViews>
    <workbookView xWindow="-120" yWindow="-120" windowWidth="29040" windowHeight="15840" xr2:uid="{00000000-000D-0000-FFFF-FFFF00000000}"/>
  </bookViews>
  <sheets>
    <sheet name="入力方法" sheetId="1" r:id="rId1"/>
    <sheet name="基準耐力" sheetId="2" r:id="rId2"/>
    <sheet name="判定 (現況)" sheetId="6" r:id="rId3"/>
    <sheet name="判定 (改修計画)" sheetId="9" r:id="rId4"/>
    <sheet name="参考" sheetId="4" r:id="rId5"/>
  </sheets>
  <definedNames>
    <definedName name="_xlnm.Print_Area" localSheetId="1">基準耐力!$B$2:$Y$77</definedName>
    <definedName name="_xlnm.Print_Area" localSheetId="3">'判定 (改修計画)'!$B$1:$Y$50</definedName>
    <definedName name="_xlnm.Print_Area" localSheetId="2">'判定 (現況)'!$B$1:$Y$50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P61" i="9" l="1"/>
  <c r="BO61" i="9"/>
  <c r="BN61" i="9"/>
  <c r="BJ61" i="9"/>
  <c r="BI61" i="9"/>
  <c r="BH61" i="9"/>
  <c r="BD61" i="9"/>
  <c r="BC61" i="9"/>
  <c r="BB61" i="9"/>
  <c r="AU61" i="9"/>
  <c r="AT61" i="9"/>
  <c r="AS61" i="9"/>
  <c r="AO61" i="9"/>
  <c r="AN61" i="9"/>
  <c r="AM61" i="9"/>
  <c r="AI61" i="9"/>
  <c r="AH61" i="9"/>
  <c r="AG61" i="9"/>
  <c r="BP60" i="9"/>
  <c r="BO60" i="9"/>
  <c r="BN60" i="9"/>
  <c r="BJ60" i="9"/>
  <c r="BI60" i="9"/>
  <c r="BH60" i="9"/>
  <c r="BD60" i="9"/>
  <c r="BC60" i="9"/>
  <c r="BB60" i="9"/>
  <c r="BP59" i="9"/>
  <c r="BO59" i="9"/>
  <c r="BN59" i="9"/>
  <c r="BJ59" i="9"/>
  <c r="BI59" i="9"/>
  <c r="BH59" i="9"/>
  <c r="BD59" i="9"/>
  <c r="BC59" i="9"/>
  <c r="BB59" i="9"/>
  <c r="AU59" i="9"/>
  <c r="AT59" i="9"/>
  <c r="AS59" i="9"/>
  <c r="AO59" i="9"/>
  <c r="AN59" i="9"/>
  <c r="AM59" i="9"/>
  <c r="AI59" i="9"/>
  <c r="AH59" i="9"/>
  <c r="AG59" i="9"/>
  <c r="BP58" i="9"/>
  <c r="BO58" i="9"/>
  <c r="BN58" i="9"/>
  <c r="BJ58" i="9"/>
  <c r="BI58" i="9"/>
  <c r="BH58" i="9"/>
  <c r="BD58" i="9"/>
  <c r="BC58" i="9"/>
  <c r="BB58" i="9"/>
  <c r="AU58" i="9"/>
  <c r="AT58" i="9"/>
  <c r="AS58" i="9"/>
  <c r="AO58" i="9"/>
  <c r="AN58" i="9"/>
  <c r="AM58" i="9"/>
  <c r="AI58" i="9"/>
  <c r="AH58" i="9"/>
  <c r="AG58" i="9"/>
  <c r="S43" i="9"/>
  <c r="L43" i="9"/>
  <c r="J43" i="9"/>
  <c r="Q43" i="9" s="1"/>
  <c r="AA41" i="9"/>
  <c r="P41" i="9"/>
  <c r="N41" i="9"/>
  <c r="H41" i="9"/>
  <c r="AB41" i="9" s="1"/>
  <c r="AC41" i="9" s="1"/>
  <c r="AL40" i="9"/>
  <c r="AN40" i="9" s="1"/>
  <c r="AK40" i="9"/>
  <c r="AA40" i="9"/>
  <c r="AL39" i="9"/>
  <c r="AN39" i="9" s="1"/>
  <c r="AK39" i="9"/>
  <c r="AA39" i="9"/>
  <c r="AL38" i="9"/>
  <c r="AN38" i="9" s="1"/>
  <c r="AK38" i="9"/>
  <c r="AG38" i="9"/>
  <c r="AA38" i="9"/>
  <c r="AL37" i="9"/>
  <c r="AN37" i="9" s="1"/>
  <c r="AK37" i="9"/>
  <c r="AA37" i="9"/>
  <c r="P37" i="9"/>
  <c r="N37" i="9"/>
  <c r="H37" i="9"/>
  <c r="AB37" i="9" s="1"/>
  <c r="AC37" i="9" s="1"/>
  <c r="AL36" i="9"/>
  <c r="AN36" i="9" s="1"/>
  <c r="AK36" i="9"/>
  <c r="AA36" i="9"/>
  <c r="P36" i="9"/>
  <c r="N36" i="9"/>
  <c r="H36" i="9"/>
  <c r="AB36" i="9" s="1"/>
  <c r="AC36" i="9" s="1"/>
  <c r="AL35" i="9"/>
  <c r="AN35" i="9" s="1"/>
  <c r="AK35" i="9"/>
  <c r="AA35" i="9"/>
  <c r="P35" i="9"/>
  <c r="N35" i="9"/>
  <c r="H35" i="9"/>
  <c r="AB35" i="9" s="1"/>
  <c r="AC35" i="9" s="1"/>
  <c r="AL34" i="9"/>
  <c r="AN34" i="9" s="1"/>
  <c r="AK34" i="9"/>
  <c r="AA34" i="9"/>
  <c r="P34" i="9"/>
  <c r="AL33" i="9"/>
  <c r="AN33" i="9" s="1"/>
  <c r="AK33" i="9"/>
  <c r="AL32" i="9"/>
  <c r="AN32" i="9" s="1"/>
  <c r="AK32" i="9"/>
  <c r="AL31" i="9"/>
  <c r="AN31" i="9" s="1"/>
  <c r="AK31" i="9"/>
  <c r="AL30" i="9"/>
  <c r="AN30" i="9" s="1"/>
  <c r="AK30" i="9"/>
  <c r="H34" i="9" s="1"/>
  <c r="AB34" i="9" s="1"/>
  <c r="AC34" i="9" s="1"/>
  <c r="S30" i="9"/>
  <c r="L30" i="9"/>
  <c r="J30" i="9"/>
  <c r="Q30" i="9" s="1"/>
  <c r="AL29" i="9"/>
  <c r="AN29" i="9" s="1"/>
  <c r="AK29" i="9"/>
  <c r="AL28" i="9"/>
  <c r="AN28" i="9" s="1"/>
  <c r="AK28" i="9"/>
  <c r="AG28" i="9"/>
  <c r="AA28" i="9"/>
  <c r="P28" i="9"/>
  <c r="N28" i="9"/>
  <c r="H28" i="9"/>
  <c r="AB28" i="9" s="1"/>
  <c r="AC28" i="9" s="1"/>
  <c r="AL27" i="9"/>
  <c r="AN27" i="9" s="1"/>
  <c r="AK27" i="9"/>
  <c r="AG27" i="9"/>
  <c r="AA27" i="9"/>
  <c r="P27" i="9"/>
  <c r="N27" i="9"/>
  <c r="H27" i="9"/>
  <c r="AB27" i="9" s="1"/>
  <c r="AC27" i="9" s="1"/>
  <c r="AL26" i="9"/>
  <c r="AN26" i="9" s="1"/>
  <c r="AK26" i="9"/>
  <c r="AG26" i="9"/>
  <c r="AA26" i="9"/>
  <c r="AL25" i="9"/>
  <c r="AN25" i="9" s="1"/>
  <c r="AK25" i="9"/>
  <c r="AG25" i="9"/>
  <c r="AA25" i="9"/>
  <c r="AL24" i="9"/>
  <c r="AN24" i="9" s="1"/>
  <c r="AK24" i="9"/>
  <c r="AA24" i="9"/>
  <c r="P24" i="9"/>
  <c r="N24" i="9"/>
  <c r="H24" i="9"/>
  <c r="AB24" i="9" s="1"/>
  <c r="AC24" i="9" s="1"/>
  <c r="AL23" i="9"/>
  <c r="AN23" i="9" s="1"/>
  <c r="AK23" i="9"/>
  <c r="AA23" i="9"/>
  <c r="P23" i="9"/>
  <c r="N23" i="9"/>
  <c r="H23" i="9"/>
  <c r="AB23" i="9" s="1"/>
  <c r="AC23" i="9" s="1"/>
  <c r="AL22" i="9"/>
  <c r="AN22" i="9" s="1"/>
  <c r="AK22" i="9"/>
  <c r="AA22" i="9"/>
  <c r="AL21" i="9"/>
  <c r="AN21" i="9" s="1"/>
  <c r="AK21" i="9"/>
  <c r="AA21" i="9"/>
  <c r="U14" i="9"/>
  <c r="R14" i="9"/>
  <c r="L14" i="9"/>
  <c r="C14" i="9"/>
  <c r="W11" i="9"/>
  <c r="AF10" i="9"/>
  <c r="AD41" i="9" s="1"/>
  <c r="AG41" i="9" s="1"/>
  <c r="AF9" i="9"/>
  <c r="AE38" i="9" s="1"/>
  <c r="Q9" i="9"/>
  <c r="AF8" i="9"/>
  <c r="AF39" i="9" s="1"/>
  <c r="AF7" i="9"/>
  <c r="R5" i="9"/>
  <c r="R4" i="9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84" i="2"/>
  <c r="X85" i="2"/>
  <c r="X86" i="2"/>
  <c r="X87" i="2"/>
  <c r="X88" i="2"/>
  <c r="X89" i="2"/>
  <c r="X90" i="2"/>
  <c r="X91" i="2"/>
  <c r="X92" i="2"/>
  <c r="X93" i="2"/>
  <c r="X94" i="2"/>
  <c r="X95" i="2"/>
  <c r="AD36" i="9" l="1"/>
  <c r="AG36" i="9" s="1"/>
  <c r="AD22" i="9"/>
  <c r="AG22" i="9" s="1"/>
  <c r="AD40" i="9"/>
  <c r="AG40" i="9" s="1"/>
  <c r="AE22" i="9"/>
  <c r="AE37" i="9"/>
  <c r="AE41" i="9"/>
  <c r="AE26" i="9"/>
  <c r="AE28" i="9"/>
  <c r="AE23" i="9"/>
  <c r="AF24" i="9"/>
  <c r="AF34" i="9"/>
  <c r="AF38" i="9"/>
  <c r="F14" i="9"/>
  <c r="R34" i="9"/>
  <c r="G43" i="9" s="1"/>
  <c r="AD21" i="9"/>
  <c r="AG21" i="9" s="1"/>
  <c r="AF23" i="9"/>
  <c r="AF26" i="9"/>
  <c r="AF28" i="9"/>
  <c r="AD35" i="9"/>
  <c r="AG35" i="9" s="1"/>
  <c r="AE36" i="9"/>
  <c r="AF37" i="9"/>
  <c r="AD39" i="9"/>
  <c r="AG39" i="9" s="1"/>
  <c r="AE40" i="9"/>
  <c r="AF41" i="9"/>
  <c r="AE21" i="9"/>
  <c r="AF22" i="9"/>
  <c r="AD24" i="9"/>
  <c r="AG24" i="9" s="1"/>
  <c r="AE25" i="9"/>
  <c r="AE27" i="9"/>
  <c r="AD34" i="9"/>
  <c r="AG34" i="9" s="1"/>
  <c r="N34" i="9" s="1"/>
  <c r="AE35" i="9"/>
  <c r="AF36" i="9"/>
  <c r="AE39" i="9"/>
  <c r="AF40" i="9"/>
  <c r="Q10" i="9"/>
  <c r="I14" i="9" s="1"/>
  <c r="AF21" i="9"/>
  <c r="AD23" i="9"/>
  <c r="AG23" i="9" s="1"/>
  <c r="AE24" i="9"/>
  <c r="AH24" i="9" s="1"/>
  <c r="AF25" i="9"/>
  <c r="AF27" i="9"/>
  <c r="AE34" i="9"/>
  <c r="AF35" i="9"/>
  <c r="AD37" i="9"/>
  <c r="AG37" i="9" s="1"/>
  <c r="W11" i="6"/>
  <c r="R5" i="6"/>
  <c r="R4" i="6"/>
  <c r="V19" i="2"/>
  <c r="AA49" i="2"/>
  <c r="V49" i="2" s="1"/>
  <c r="X134" i="2"/>
  <c r="X135" i="2"/>
  <c r="X136" i="2"/>
  <c r="X137" i="2"/>
  <c r="X138" i="2"/>
  <c r="X139" i="2"/>
  <c r="X140" i="2"/>
  <c r="X141" i="2"/>
  <c r="X142" i="2"/>
  <c r="X143" i="2"/>
  <c r="X144" i="2"/>
  <c r="X145" i="2"/>
  <c r="X146" i="2"/>
  <c r="X147" i="2"/>
  <c r="X148" i="2"/>
  <c r="X149" i="2"/>
  <c r="X150" i="2"/>
  <c r="X151" i="2"/>
  <c r="X152" i="2"/>
  <c r="AH28" i="9" l="1"/>
  <c r="AH37" i="9"/>
  <c r="AH41" i="9"/>
  <c r="AH23" i="9"/>
  <c r="AH34" i="9"/>
  <c r="X14" i="9"/>
  <c r="H48" i="9" s="1"/>
  <c r="H50" i="9" s="1"/>
  <c r="AH35" i="9"/>
  <c r="AH27" i="9"/>
  <c r="AH36" i="9"/>
  <c r="BP61" i="6"/>
  <c r="BO61" i="6"/>
  <c r="BN61" i="6"/>
  <c r="BP60" i="6"/>
  <c r="BO60" i="6"/>
  <c r="BN60" i="6"/>
  <c r="BP59" i="6"/>
  <c r="BO59" i="6"/>
  <c r="BN59" i="6"/>
  <c r="BP58" i="6"/>
  <c r="BO58" i="6"/>
  <c r="BN58" i="6"/>
  <c r="BJ61" i="6"/>
  <c r="BI61" i="6"/>
  <c r="BH61" i="6"/>
  <c r="BJ60" i="6"/>
  <c r="BI60" i="6"/>
  <c r="BH60" i="6"/>
  <c r="BJ59" i="6"/>
  <c r="BI59" i="6"/>
  <c r="BH59" i="6"/>
  <c r="BJ58" i="6"/>
  <c r="BI58" i="6"/>
  <c r="BH58" i="6"/>
  <c r="BD61" i="6"/>
  <c r="BC61" i="6"/>
  <c r="BB61" i="6"/>
  <c r="BD60" i="6"/>
  <c r="BC60" i="6"/>
  <c r="BB60" i="6"/>
  <c r="BD59" i="6"/>
  <c r="BC59" i="6"/>
  <c r="BB59" i="6"/>
  <c r="BD58" i="6"/>
  <c r="BC58" i="6"/>
  <c r="BB58" i="6"/>
  <c r="AS58" i="6"/>
  <c r="AT58" i="6"/>
  <c r="AU61" i="6"/>
  <c r="AT61" i="6"/>
  <c r="AS61" i="6"/>
  <c r="AU59" i="6"/>
  <c r="AT59" i="6"/>
  <c r="AS59" i="6"/>
  <c r="AU58" i="6"/>
  <c r="AO61" i="6"/>
  <c r="AN61" i="6"/>
  <c r="AM61" i="6"/>
  <c r="AO59" i="6"/>
  <c r="AN59" i="6"/>
  <c r="AM59" i="6"/>
  <c r="AO58" i="6"/>
  <c r="AN58" i="6"/>
  <c r="AM58" i="6"/>
  <c r="AI61" i="6"/>
  <c r="AH61" i="6"/>
  <c r="AG61" i="6"/>
  <c r="AI59" i="6"/>
  <c r="AH59" i="6"/>
  <c r="AG59" i="6"/>
  <c r="AI58" i="6"/>
  <c r="AH58" i="6"/>
  <c r="AG58" i="6"/>
  <c r="AA21" i="6"/>
  <c r="AF10" i="6"/>
  <c r="AD21" i="6" s="1"/>
  <c r="AF9" i="6"/>
  <c r="AE21" i="6" s="1"/>
  <c r="AF8" i="6"/>
  <c r="AF7" i="6"/>
  <c r="AG25" i="6" l="1"/>
  <c r="Q9" i="6"/>
  <c r="Q10" i="6" s="1"/>
  <c r="L30" i="6"/>
  <c r="S43" i="6" l="1"/>
  <c r="S30" i="6"/>
  <c r="F14" i="6"/>
  <c r="L43" i="6"/>
  <c r="J43" i="6"/>
  <c r="Q43" i="6" s="1"/>
  <c r="AA41" i="6"/>
  <c r="P41" i="6"/>
  <c r="N41" i="6"/>
  <c r="H41" i="6"/>
  <c r="AB41" i="6" s="1"/>
  <c r="AC41" i="6" s="1"/>
  <c r="AL40" i="6"/>
  <c r="AN40" i="6" s="1"/>
  <c r="AK40" i="6"/>
  <c r="AE40" i="6"/>
  <c r="AA40" i="6"/>
  <c r="AL39" i="6"/>
  <c r="AN39" i="6" s="1"/>
  <c r="AK39" i="6"/>
  <c r="AA39" i="6"/>
  <c r="AL38" i="6"/>
  <c r="AN38" i="6" s="1"/>
  <c r="AK38" i="6"/>
  <c r="AG38" i="6"/>
  <c r="AA38" i="6"/>
  <c r="AL37" i="6"/>
  <c r="AN37" i="6" s="1"/>
  <c r="AK37" i="6"/>
  <c r="AA37" i="6"/>
  <c r="P37" i="6"/>
  <c r="N37" i="6"/>
  <c r="H37" i="6"/>
  <c r="AB37" i="6" s="1"/>
  <c r="AC37" i="6" s="1"/>
  <c r="AL36" i="6"/>
  <c r="AN36" i="6" s="1"/>
  <c r="AK36" i="6"/>
  <c r="AE36" i="6"/>
  <c r="AA36" i="6"/>
  <c r="P36" i="6"/>
  <c r="N36" i="6"/>
  <c r="H36" i="6"/>
  <c r="AB36" i="6" s="1"/>
  <c r="AC36" i="6" s="1"/>
  <c r="AL35" i="6"/>
  <c r="AN35" i="6" s="1"/>
  <c r="AK35" i="6"/>
  <c r="AA35" i="6"/>
  <c r="H35" i="6" s="1"/>
  <c r="AL34" i="6"/>
  <c r="AN34" i="6" s="1"/>
  <c r="AK34" i="6"/>
  <c r="AA34" i="6"/>
  <c r="AL33" i="6"/>
  <c r="AN33" i="6" s="1"/>
  <c r="AK33" i="6"/>
  <c r="AL32" i="6"/>
  <c r="AN32" i="6" s="1"/>
  <c r="AK32" i="6"/>
  <c r="AL31" i="6"/>
  <c r="AN31" i="6" s="1"/>
  <c r="AK31" i="6"/>
  <c r="AL30" i="6"/>
  <c r="AN30" i="6" s="1"/>
  <c r="AK30" i="6"/>
  <c r="J30" i="6"/>
  <c r="Q30" i="6" s="1"/>
  <c r="AL29" i="6"/>
  <c r="AN29" i="6" s="1"/>
  <c r="AK29" i="6"/>
  <c r="AL28" i="6"/>
  <c r="AN28" i="6" s="1"/>
  <c r="AK28" i="6"/>
  <c r="AG28" i="6"/>
  <c r="AA28" i="6"/>
  <c r="P28" i="6"/>
  <c r="N28" i="6"/>
  <c r="H28" i="6"/>
  <c r="AB28" i="6" s="1"/>
  <c r="AC28" i="6" s="1"/>
  <c r="AL27" i="6"/>
  <c r="AN27" i="6" s="1"/>
  <c r="AK27" i="6"/>
  <c r="AG27" i="6"/>
  <c r="AE27" i="6"/>
  <c r="AA27" i="6"/>
  <c r="P27" i="6"/>
  <c r="N27" i="6"/>
  <c r="H27" i="6"/>
  <c r="AB27" i="6" s="1"/>
  <c r="AC27" i="6" s="1"/>
  <c r="AL26" i="6"/>
  <c r="AN26" i="6" s="1"/>
  <c r="AK26" i="6"/>
  <c r="AG26" i="6"/>
  <c r="AA26" i="6"/>
  <c r="AL25" i="6"/>
  <c r="AN25" i="6" s="1"/>
  <c r="AK25" i="6"/>
  <c r="AE25" i="6"/>
  <c r="AA25" i="6"/>
  <c r="AL24" i="6"/>
  <c r="AN24" i="6" s="1"/>
  <c r="AK24" i="6"/>
  <c r="AA24" i="6"/>
  <c r="P24" i="6"/>
  <c r="N24" i="6"/>
  <c r="H24" i="6"/>
  <c r="AB24" i="6" s="1"/>
  <c r="AC24" i="6" s="1"/>
  <c r="AL23" i="6"/>
  <c r="AN23" i="6" s="1"/>
  <c r="AK23" i="6"/>
  <c r="AA23" i="6"/>
  <c r="AL22" i="6"/>
  <c r="AN22" i="6" s="1"/>
  <c r="AK22" i="6"/>
  <c r="AE22" i="6"/>
  <c r="AA22" i="6"/>
  <c r="AL21" i="6"/>
  <c r="AN21" i="6" s="1"/>
  <c r="AK21" i="6"/>
  <c r="U14" i="6"/>
  <c r="R14" i="6"/>
  <c r="L14" i="6"/>
  <c r="C14" i="6"/>
  <c r="AD40" i="6"/>
  <c r="AG40" i="6" s="1"/>
  <c r="AE41" i="6"/>
  <c r="AF38" i="6"/>
  <c r="X133" i="2"/>
  <c r="X83" i="2"/>
  <c r="X82" i="2"/>
  <c r="X81" i="2"/>
  <c r="AA75" i="2"/>
  <c r="V75" i="2"/>
  <c r="AA74" i="2"/>
  <c r="V74" i="2"/>
  <c r="AA73" i="2"/>
  <c r="V73" i="2"/>
  <c r="AA72" i="2"/>
  <c r="V72" i="2"/>
  <c r="AA71" i="2"/>
  <c r="V71" i="2"/>
  <c r="AA70" i="2"/>
  <c r="V70" i="2"/>
  <c r="AA69" i="2"/>
  <c r="V69" i="2" s="1"/>
  <c r="AA68" i="2"/>
  <c r="V68" i="2"/>
  <c r="AA67" i="2"/>
  <c r="V67" i="2" s="1"/>
  <c r="AA66" i="2"/>
  <c r="V66" i="2"/>
  <c r="AA65" i="2"/>
  <c r="V65" i="2"/>
  <c r="AA64" i="2"/>
  <c r="V64" i="2" s="1"/>
  <c r="AA63" i="2"/>
  <c r="V63" i="2" s="1"/>
  <c r="AA62" i="2"/>
  <c r="V62" i="2" s="1"/>
  <c r="AA61" i="2"/>
  <c r="V61" i="2" s="1"/>
  <c r="AA60" i="2"/>
  <c r="V60" i="2" s="1"/>
  <c r="AA59" i="2"/>
  <c r="V59" i="2" s="1"/>
  <c r="AA58" i="2"/>
  <c r="V58" i="2"/>
  <c r="AA57" i="2"/>
  <c r="V57" i="2" s="1"/>
  <c r="AA56" i="2"/>
  <c r="V56" i="2" s="1"/>
  <c r="AA55" i="2"/>
  <c r="V55" i="2" s="1"/>
  <c r="AA54" i="2"/>
  <c r="V54" i="2"/>
  <c r="AA53" i="2"/>
  <c r="V53" i="2" s="1"/>
  <c r="AA52" i="2"/>
  <c r="V52" i="2" s="1"/>
  <c r="AA51" i="2"/>
  <c r="V51" i="2" s="1"/>
  <c r="AA50" i="2"/>
  <c r="V50" i="2" s="1"/>
  <c r="AA48" i="2"/>
  <c r="V48" i="2" s="1"/>
  <c r="AA47" i="2"/>
  <c r="V47" i="2" s="1"/>
  <c r="AA46" i="2"/>
  <c r="V46" i="2" s="1"/>
  <c r="AA41" i="2"/>
  <c r="V41" i="2"/>
  <c r="AA40" i="2"/>
  <c r="V40" i="2"/>
  <c r="AA39" i="2"/>
  <c r="V39" i="2"/>
  <c r="AA38" i="2"/>
  <c r="V38" i="2"/>
  <c r="AA37" i="2"/>
  <c r="V37" i="2"/>
  <c r="AA36" i="2"/>
  <c r="V36" i="2"/>
  <c r="AA35" i="2"/>
  <c r="V35" i="2"/>
  <c r="AA34" i="2"/>
  <c r="V34" i="2"/>
  <c r="AA33" i="2"/>
  <c r="V33" i="2"/>
  <c r="AA32" i="2"/>
  <c r="V32" i="2"/>
  <c r="AA31" i="2"/>
  <c r="V31" i="2"/>
  <c r="AA30" i="2"/>
  <c r="V30" i="2"/>
  <c r="AA29" i="2"/>
  <c r="V29" i="2"/>
  <c r="AA28" i="2"/>
  <c r="V28" i="2"/>
  <c r="AA27" i="2"/>
  <c r="V27" i="2"/>
  <c r="AA26" i="2"/>
  <c r="V26" i="2"/>
  <c r="AA25" i="2"/>
  <c r="V25" i="2"/>
  <c r="AA24" i="2"/>
  <c r="V24" i="2"/>
  <c r="AA23" i="2"/>
  <c r="V23" i="2"/>
  <c r="AA22" i="2"/>
  <c r="V22" i="2"/>
  <c r="AA21" i="2"/>
  <c r="V21" i="2"/>
  <c r="AA20" i="2"/>
  <c r="V20" i="2" s="1"/>
  <c r="AA19" i="2"/>
  <c r="AA18" i="2"/>
  <c r="V18" i="2" s="1"/>
  <c r="AA17" i="2"/>
  <c r="V17" i="2" s="1"/>
  <c r="AA16" i="2"/>
  <c r="V16" i="2" s="1"/>
  <c r="AA15" i="2"/>
  <c r="V15" i="2" s="1"/>
  <c r="AA14" i="2"/>
  <c r="V14" i="2" s="1"/>
  <c r="AA13" i="2"/>
  <c r="V13" i="2" s="1"/>
  <c r="AA12" i="2"/>
  <c r="V12" i="2" s="1"/>
  <c r="AB35" i="6" l="1"/>
  <c r="AC35" i="6" s="1"/>
  <c r="AF22" i="6"/>
  <c r="AD39" i="6"/>
  <c r="AG39" i="6" s="1"/>
  <c r="AF41" i="6"/>
  <c r="AH41" i="6" s="1"/>
  <c r="AF21" i="6"/>
  <c r="AD23" i="6"/>
  <c r="AG23" i="6" s="1"/>
  <c r="AE24" i="6"/>
  <c r="AF25" i="6"/>
  <c r="AF27" i="6"/>
  <c r="AH27" i="6" s="1"/>
  <c r="AD34" i="6"/>
  <c r="AG34" i="6" s="1"/>
  <c r="AE35" i="6"/>
  <c r="AF36" i="6"/>
  <c r="AH36" i="6" s="1"/>
  <c r="AE39" i="6"/>
  <c r="AF40" i="6"/>
  <c r="AD24" i="6"/>
  <c r="AG24" i="6" s="1"/>
  <c r="AD35" i="6"/>
  <c r="AG35" i="6" s="1"/>
  <c r="AF37" i="6"/>
  <c r="AD22" i="6"/>
  <c r="AG22" i="6" s="1"/>
  <c r="AE23" i="6"/>
  <c r="AF24" i="6"/>
  <c r="AE26" i="6"/>
  <c r="AE28" i="6"/>
  <c r="AE34" i="6"/>
  <c r="AF35" i="6"/>
  <c r="AD37" i="6"/>
  <c r="AG37" i="6" s="1"/>
  <c r="AE38" i="6"/>
  <c r="AF39" i="6"/>
  <c r="AD41" i="6"/>
  <c r="AG41" i="6" s="1"/>
  <c r="I14" i="6"/>
  <c r="AG21" i="6"/>
  <c r="AF23" i="6"/>
  <c r="AF26" i="6"/>
  <c r="AF28" i="6"/>
  <c r="AF34" i="6"/>
  <c r="AD36" i="6"/>
  <c r="AG36" i="6" s="1"/>
  <c r="AE37" i="6"/>
  <c r="X64" i="2"/>
  <c r="X52" i="2"/>
  <c r="X27" i="2"/>
  <c r="X33" i="2"/>
  <c r="X39" i="2"/>
  <c r="X67" i="2"/>
  <c r="X21" i="2"/>
  <c r="X55" i="2"/>
  <c r="X18" i="2"/>
  <c r="X24" i="2"/>
  <c r="X30" i="2"/>
  <c r="X36" i="2"/>
  <c r="X70" i="2"/>
  <c r="X73" i="2"/>
  <c r="X15" i="2"/>
  <c r="X12" i="2"/>
  <c r="X46" i="2"/>
  <c r="X58" i="2"/>
  <c r="X49" i="2"/>
  <c r="X61" i="2"/>
  <c r="AH24" i="6" l="1"/>
  <c r="AM24" i="9"/>
  <c r="AM26" i="9"/>
  <c r="AM29" i="9"/>
  <c r="AM28" i="9"/>
  <c r="AM27" i="9"/>
  <c r="AM40" i="9"/>
  <c r="AM25" i="9"/>
  <c r="AM39" i="9"/>
  <c r="AM30" i="9"/>
  <c r="AH35" i="6"/>
  <c r="N35" i="6" s="1"/>
  <c r="P35" i="6" s="1"/>
  <c r="AM23" i="9"/>
  <c r="H22" i="9" s="1"/>
  <c r="AM38" i="9"/>
  <c r="AM37" i="9"/>
  <c r="AM36" i="9"/>
  <c r="AM35" i="9"/>
  <c r="AM34" i="9"/>
  <c r="H26" i="9" s="1"/>
  <c r="AB26" i="9" s="1"/>
  <c r="AC26" i="9" s="1"/>
  <c r="AH26" i="9" s="1"/>
  <c r="N26" i="9" s="1"/>
  <c r="P26" i="9" s="1"/>
  <c r="AM33" i="9"/>
  <c r="H40" i="9" s="1"/>
  <c r="AB40" i="9" s="1"/>
  <c r="AC40" i="9" s="1"/>
  <c r="AH40" i="9" s="1"/>
  <c r="N40" i="9" s="1"/>
  <c r="P40" i="9" s="1"/>
  <c r="AM32" i="9"/>
  <c r="H39" i="9" s="1"/>
  <c r="AB39" i="9" s="1"/>
  <c r="AC39" i="9" s="1"/>
  <c r="AH39" i="9" s="1"/>
  <c r="N39" i="9" s="1"/>
  <c r="P39" i="9" s="1"/>
  <c r="AM22" i="9"/>
  <c r="AM21" i="9"/>
  <c r="AM31" i="9"/>
  <c r="AH37" i="6"/>
  <c r="AH28" i="6"/>
  <c r="AM36" i="6"/>
  <c r="AM33" i="6"/>
  <c r="H40" i="6" s="1"/>
  <c r="AB40" i="6" s="1"/>
  <c r="AC40" i="6" s="1"/>
  <c r="AM32" i="6"/>
  <c r="H39" i="6" s="1"/>
  <c r="AB39" i="6" s="1"/>
  <c r="AC39" i="6" s="1"/>
  <c r="AM39" i="6"/>
  <c r="AM23" i="6"/>
  <c r="H23" i="6" s="1"/>
  <c r="AM30" i="6"/>
  <c r="AM37" i="6"/>
  <c r="AM21" i="6"/>
  <c r="AM38" i="6"/>
  <c r="AM29" i="6"/>
  <c r="AM34" i="6"/>
  <c r="H26" i="6" s="1"/>
  <c r="AB26" i="6" s="1"/>
  <c r="AC26" i="6" s="1"/>
  <c r="AM28" i="6"/>
  <c r="AM40" i="6"/>
  <c r="AM25" i="6"/>
  <c r="AM35" i="6"/>
  <c r="AM31" i="6"/>
  <c r="AM22" i="6"/>
  <c r="AM27" i="6"/>
  <c r="AM24" i="6"/>
  <c r="AM26" i="6"/>
  <c r="X14" i="6"/>
  <c r="H21" i="9" l="1"/>
  <c r="AB21" i="9" s="1"/>
  <c r="AC21" i="9" s="1"/>
  <c r="AH21" i="9" s="1"/>
  <c r="N21" i="9" s="1"/>
  <c r="P21" i="9" s="1"/>
  <c r="H34" i="6"/>
  <c r="AB34" i="6" s="1"/>
  <c r="AC34" i="6" s="1"/>
  <c r="AH34" i="6" s="1"/>
  <c r="N34" i="6" s="1"/>
  <c r="P34" i="6" s="1"/>
  <c r="R34" i="6" s="1"/>
  <c r="G43" i="6" s="1"/>
  <c r="H22" i="6"/>
  <c r="AB23" i="6"/>
  <c r="AC23" i="6" s="1"/>
  <c r="AH23" i="6" s="1"/>
  <c r="N23" i="6" s="1"/>
  <c r="P23" i="6" s="1"/>
  <c r="AB22" i="9"/>
  <c r="AC22" i="9" s="1"/>
  <c r="AH22" i="9" s="1"/>
  <c r="N22" i="9" s="1"/>
  <c r="P22" i="9" s="1"/>
  <c r="H25" i="9"/>
  <c r="AB25" i="9" s="1"/>
  <c r="AC25" i="9" s="1"/>
  <c r="AH25" i="9" s="1"/>
  <c r="N25" i="9" s="1"/>
  <c r="P25" i="9" s="1"/>
  <c r="R25" i="9" s="1"/>
  <c r="N30" i="9" s="1"/>
  <c r="H38" i="9"/>
  <c r="AB38" i="9" s="1"/>
  <c r="AC38" i="9" s="1"/>
  <c r="AH38" i="9" s="1"/>
  <c r="N38" i="9" s="1"/>
  <c r="P38" i="9" s="1"/>
  <c r="R38" i="9" s="1"/>
  <c r="N43" i="9" s="1"/>
  <c r="X43" i="9" s="1"/>
  <c r="H49" i="9" s="1"/>
  <c r="K49" i="9" s="1"/>
  <c r="M49" i="9" s="1"/>
  <c r="R49" i="9" s="1"/>
  <c r="H21" i="6"/>
  <c r="AB21" i="6" s="1"/>
  <c r="AC21" i="6" s="1"/>
  <c r="AH21" i="6" s="1"/>
  <c r="N21" i="6" s="1"/>
  <c r="AH26" i="6"/>
  <c r="N26" i="6" s="1"/>
  <c r="P26" i="6" s="1"/>
  <c r="AH39" i="6"/>
  <c r="N39" i="6" s="1"/>
  <c r="P39" i="6" s="1"/>
  <c r="AH40" i="6"/>
  <c r="N40" i="6" s="1"/>
  <c r="P40" i="6" s="1"/>
  <c r="H38" i="6"/>
  <c r="AB38" i="6" s="1"/>
  <c r="AC38" i="6" s="1"/>
  <c r="H25" i="6"/>
  <c r="H48" i="6"/>
  <c r="H50" i="6" s="1"/>
  <c r="R21" i="9" l="1"/>
  <c r="G30" i="9" s="1"/>
  <c r="X30" i="9" s="1"/>
  <c r="H47" i="9" s="1"/>
  <c r="K47" i="9" s="1"/>
  <c r="M47" i="9" s="1"/>
  <c r="R47" i="9" s="1"/>
  <c r="AB22" i="6"/>
  <c r="AC22" i="6" s="1"/>
  <c r="AH22" i="6" s="1"/>
  <c r="N22" i="6" s="1"/>
  <c r="P22" i="6" s="1"/>
  <c r="AH38" i="6"/>
  <c r="N38" i="6" s="1"/>
  <c r="P38" i="6" s="1"/>
  <c r="R38" i="6" s="1"/>
  <c r="N43" i="6" s="1"/>
  <c r="X43" i="6" s="1"/>
  <c r="H49" i="6" s="1"/>
  <c r="K49" i="6" s="1"/>
  <c r="P21" i="6"/>
  <c r="AB25" i="6"/>
  <c r="AC25" i="6" s="1"/>
  <c r="AH25" i="6" s="1"/>
  <c r="N25" i="6" s="1"/>
  <c r="R21" i="6" l="1"/>
  <c r="G30" i="6" s="1"/>
  <c r="P25" i="6"/>
  <c r="R25" i="6" s="1"/>
  <c r="N30" i="6" s="1"/>
  <c r="X30" i="6" l="1"/>
  <c r="H47" i="6" s="1"/>
  <c r="K47" i="6" s="1"/>
</calcChain>
</file>

<file path=xl/sharedStrings.xml><?xml version="1.0" encoding="utf-8"?>
<sst xmlns="http://schemas.openxmlformats.org/spreadsheetml/2006/main" count="1002" uniqueCount="328">
  <si>
    <t>部分評点計算シート</t>
    <rPh sb="0" eb="2">
      <t>ブブン</t>
    </rPh>
    <rPh sb="2" eb="4">
      <t>ヒョウテン</t>
    </rPh>
    <rPh sb="4" eb="6">
      <t>ケイサン</t>
    </rPh>
    <phoneticPr fontId="5"/>
  </si>
  <si>
    <t>【計算シートの入力方法】</t>
    <rPh sb="1" eb="3">
      <t>ケイサン</t>
    </rPh>
    <rPh sb="7" eb="9">
      <t>ニュウリョク</t>
    </rPh>
    <rPh sb="9" eb="11">
      <t>ホウホウ</t>
    </rPh>
    <phoneticPr fontId="5"/>
  </si>
  <si>
    <t>（１）共通事項</t>
    <rPh sb="3" eb="5">
      <t>キョウツウ</t>
    </rPh>
    <rPh sb="5" eb="7">
      <t>ジコウ</t>
    </rPh>
    <phoneticPr fontId="5"/>
  </si>
  <si>
    <t>・この計算シートは、「基準耐力シート」、「判定シート」、「参考シート」で構成しています。</t>
    <rPh sb="3" eb="5">
      <t>ケイサン</t>
    </rPh>
    <rPh sb="11" eb="13">
      <t>キジュン</t>
    </rPh>
    <rPh sb="13" eb="15">
      <t>タイリョク</t>
    </rPh>
    <rPh sb="21" eb="23">
      <t>ハンテイ</t>
    </rPh>
    <rPh sb="29" eb="31">
      <t>サンコウ</t>
    </rPh>
    <rPh sb="36" eb="38">
      <t>コウセイ</t>
    </rPh>
    <phoneticPr fontId="5"/>
  </si>
  <si>
    <t>・入力を行うシートは、「基準耐力シート」、及び「判定シート」です。</t>
    <rPh sb="1" eb="3">
      <t>ニュウリョク</t>
    </rPh>
    <rPh sb="4" eb="5">
      <t>オコナ</t>
    </rPh>
    <rPh sb="12" eb="14">
      <t>キジュン</t>
    </rPh>
    <rPh sb="14" eb="16">
      <t>タイリョク</t>
    </rPh>
    <rPh sb="21" eb="22">
      <t>オヨ</t>
    </rPh>
    <rPh sb="24" eb="26">
      <t>ハンテイ</t>
    </rPh>
    <phoneticPr fontId="5"/>
  </si>
  <si>
    <r>
      <t>・各シート共、『</t>
    </r>
    <r>
      <rPr>
        <sz val="10"/>
        <color indexed="10"/>
        <rFont val="ＭＳ Ｐ明朝"/>
        <family val="1"/>
        <charset val="128"/>
      </rPr>
      <t>色つきのセル</t>
    </r>
    <r>
      <rPr>
        <sz val="10"/>
        <color indexed="8"/>
        <rFont val="ＭＳ Ｐ明朝"/>
        <family val="1"/>
        <charset val="128"/>
      </rPr>
      <t>』にのみ入力してください。（その他のセルは入力できません）</t>
    </r>
    <rPh sb="1" eb="2">
      <t>カク</t>
    </rPh>
    <rPh sb="5" eb="6">
      <t>トモ</t>
    </rPh>
    <rPh sb="8" eb="9">
      <t>イロ</t>
    </rPh>
    <rPh sb="18" eb="20">
      <t>ニュウリョク</t>
    </rPh>
    <rPh sb="30" eb="31">
      <t>タ</t>
    </rPh>
    <rPh sb="35" eb="37">
      <t>ニュウリョク</t>
    </rPh>
    <phoneticPr fontId="5"/>
  </si>
  <si>
    <t>・この部分評点の算出にあたっては、別途、改修計画に基づいた耐震診断の実施が必要です。</t>
    <rPh sb="3" eb="5">
      <t>ブブン</t>
    </rPh>
    <rPh sb="5" eb="7">
      <t>ヒョウテン</t>
    </rPh>
    <rPh sb="8" eb="10">
      <t>サンシュツ</t>
    </rPh>
    <rPh sb="17" eb="19">
      <t>ベット</t>
    </rPh>
    <rPh sb="20" eb="22">
      <t>カイシュウ</t>
    </rPh>
    <rPh sb="22" eb="24">
      <t>ケイカク</t>
    </rPh>
    <rPh sb="25" eb="26">
      <t>モト</t>
    </rPh>
    <rPh sb="29" eb="31">
      <t>タイシン</t>
    </rPh>
    <rPh sb="31" eb="33">
      <t>シンダン</t>
    </rPh>
    <rPh sb="34" eb="36">
      <t>ジッシ</t>
    </rPh>
    <rPh sb="37" eb="39">
      <t>ヒツヨウ</t>
    </rPh>
    <phoneticPr fontId="5"/>
  </si>
  <si>
    <t>（２）基準耐力シートの入力</t>
    <rPh sb="3" eb="5">
      <t>キジュン</t>
    </rPh>
    <rPh sb="5" eb="7">
      <t>タイリョク</t>
    </rPh>
    <rPh sb="11" eb="13">
      <t>ニュウリョク</t>
    </rPh>
    <phoneticPr fontId="5"/>
  </si>
  <si>
    <t>・このシートは、特定居室を構成する各耐震要素における耐力を算出するシートです。</t>
    <rPh sb="8" eb="10">
      <t>トクテイ</t>
    </rPh>
    <rPh sb="10" eb="12">
      <t>キョシツ</t>
    </rPh>
    <rPh sb="13" eb="15">
      <t>コウセイ</t>
    </rPh>
    <rPh sb="17" eb="18">
      <t>カク</t>
    </rPh>
    <rPh sb="18" eb="20">
      <t>タイシン</t>
    </rPh>
    <rPh sb="20" eb="22">
      <t>ヨウソ</t>
    </rPh>
    <rPh sb="26" eb="28">
      <t>タイリョク</t>
    </rPh>
    <rPh sb="29" eb="31">
      <t>サンシュツ</t>
    </rPh>
    <phoneticPr fontId="5"/>
  </si>
  <si>
    <t>・名称欄に部分評点を算定する建物名称を記入ください。（例：○○邸部分評定計算書）</t>
    <rPh sb="1" eb="3">
      <t>メイショウ</t>
    </rPh>
    <rPh sb="3" eb="4">
      <t>ラン</t>
    </rPh>
    <rPh sb="5" eb="7">
      <t>ブブン</t>
    </rPh>
    <rPh sb="7" eb="9">
      <t>ヒョウテン</t>
    </rPh>
    <rPh sb="10" eb="12">
      <t>サンテイ</t>
    </rPh>
    <rPh sb="14" eb="16">
      <t>タテモノ</t>
    </rPh>
    <rPh sb="16" eb="18">
      <t>メイショウ</t>
    </rPh>
    <rPh sb="19" eb="21">
      <t>キニュウ</t>
    </rPh>
    <rPh sb="27" eb="28">
      <t>レイ</t>
    </rPh>
    <rPh sb="31" eb="32">
      <t>テイ</t>
    </rPh>
    <rPh sb="32" eb="34">
      <t>ブブン</t>
    </rPh>
    <rPh sb="34" eb="36">
      <t>ヒョウテイ</t>
    </rPh>
    <rPh sb="36" eb="39">
      <t>ケイサンショ</t>
    </rPh>
    <phoneticPr fontId="5"/>
  </si>
  <si>
    <t>・作成者欄に、計算を実施した作成者名を記入してください。</t>
    <rPh sb="1" eb="4">
      <t>サクセイシャ</t>
    </rPh>
    <rPh sb="4" eb="5">
      <t>ラン</t>
    </rPh>
    <rPh sb="7" eb="9">
      <t>ケイサン</t>
    </rPh>
    <rPh sb="10" eb="12">
      <t>ジッシ</t>
    </rPh>
    <rPh sb="14" eb="17">
      <t>サクセイシャ</t>
    </rPh>
    <rPh sb="17" eb="18">
      <t>メイ</t>
    </rPh>
    <rPh sb="19" eb="21">
      <t>キニュウ</t>
    </rPh>
    <phoneticPr fontId="5"/>
  </si>
  <si>
    <t>・Ａ表に既存壁（改修しない壁）の壁名称及び仕様（プルダウンリストより選択）を入力してください。</t>
    <rPh sb="2" eb="3">
      <t>ヒョウ</t>
    </rPh>
    <rPh sb="4" eb="6">
      <t>キゾン</t>
    </rPh>
    <rPh sb="6" eb="7">
      <t>カベ</t>
    </rPh>
    <rPh sb="8" eb="10">
      <t>カイシュウ</t>
    </rPh>
    <rPh sb="13" eb="14">
      <t>カベ</t>
    </rPh>
    <rPh sb="16" eb="17">
      <t>カベ</t>
    </rPh>
    <rPh sb="17" eb="19">
      <t>メイショウ</t>
    </rPh>
    <rPh sb="19" eb="20">
      <t>オヨ</t>
    </rPh>
    <rPh sb="21" eb="23">
      <t>シヨウ</t>
    </rPh>
    <rPh sb="34" eb="36">
      <t>センタク</t>
    </rPh>
    <rPh sb="38" eb="40">
      <t>ニュウリョク</t>
    </rPh>
    <phoneticPr fontId="5"/>
  </si>
  <si>
    <t>・Ｂ表に改修壁の壁名称及び仕様（プルダウンリストより選択）を入力してください。</t>
    <rPh sb="2" eb="3">
      <t>ヒョウ</t>
    </rPh>
    <rPh sb="4" eb="6">
      <t>カイシュウ</t>
    </rPh>
    <rPh sb="6" eb="7">
      <t>カベ</t>
    </rPh>
    <rPh sb="8" eb="9">
      <t>カベ</t>
    </rPh>
    <rPh sb="9" eb="11">
      <t>メイショウ</t>
    </rPh>
    <rPh sb="11" eb="12">
      <t>オヨ</t>
    </rPh>
    <rPh sb="13" eb="15">
      <t>シヨウ</t>
    </rPh>
    <rPh sb="26" eb="28">
      <t>センタク</t>
    </rPh>
    <rPh sb="30" eb="32">
      <t>ニュウリョク</t>
    </rPh>
    <phoneticPr fontId="5"/>
  </si>
  <si>
    <t>・各部位別の基準耐力、及び各耐震要素別の基準耐力は自動で計算します。</t>
    <rPh sb="1" eb="2">
      <t>カク</t>
    </rPh>
    <rPh sb="2" eb="4">
      <t>ブイ</t>
    </rPh>
    <rPh sb="4" eb="5">
      <t>ベツ</t>
    </rPh>
    <rPh sb="6" eb="8">
      <t>キジュン</t>
    </rPh>
    <rPh sb="8" eb="10">
      <t>タイリョク</t>
    </rPh>
    <rPh sb="11" eb="12">
      <t>オヨ</t>
    </rPh>
    <rPh sb="13" eb="14">
      <t>カク</t>
    </rPh>
    <rPh sb="14" eb="16">
      <t>タイシン</t>
    </rPh>
    <rPh sb="16" eb="18">
      <t>ヨウソ</t>
    </rPh>
    <rPh sb="18" eb="19">
      <t>ベツ</t>
    </rPh>
    <rPh sb="20" eb="22">
      <t>キジュン</t>
    </rPh>
    <rPh sb="22" eb="24">
      <t>タイリョク</t>
    </rPh>
    <rPh sb="25" eb="27">
      <t>ジドウ</t>
    </rPh>
    <rPh sb="28" eb="30">
      <t>ケイサン</t>
    </rPh>
    <phoneticPr fontId="5"/>
  </si>
  <si>
    <t>・Ａ表，Ｂ表において、該当する仕様が無い場合は、シート下方にある「壁仕様リスト」の空欄に仕様を追加してください。</t>
    <rPh sb="2" eb="3">
      <t>ヒョウ</t>
    </rPh>
    <rPh sb="5" eb="6">
      <t>ヒョウ</t>
    </rPh>
    <rPh sb="11" eb="13">
      <t>ガイトウ</t>
    </rPh>
    <rPh sb="15" eb="17">
      <t>シヨウ</t>
    </rPh>
    <rPh sb="18" eb="19">
      <t>ナ</t>
    </rPh>
    <rPh sb="20" eb="22">
      <t>バアイ</t>
    </rPh>
    <rPh sb="27" eb="29">
      <t>カホウ</t>
    </rPh>
    <rPh sb="33" eb="34">
      <t>カベ</t>
    </rPh>
    <rPh sb="34" eb="36">
      <t>シヨウ</t>
    </rPh>
    <rPh sb="41" eb="43">
      <t>クウラン</t>
    </rPh>
    <rPh sb="44" eb="46">
      <t>シヨウ</t>
    </rPh>
    <rPh sb="47" eb="49">
      <t>ツイカ</t>
    </rPh>
    <phoneticPr fontId="5"/>
  </si>
  <si>
    <t>（３）判定シートの入力</t>
    <rPh sb="3" eb="5">
      <t>ハンテイ</t>
    </rPh>
    <rPh sb="9" eb="11">
      <t>ニュウリョク</t>
    </rPh>
    <phoneticPr fontId="5"/>
  </si>
  <si>
    <t>・このシートは、各耐震要素の基準耐力から、部分耐力を算出するシートです。</t>
    <rPh sb="8" eb="9">
      <t>カク</t>
    </rPh>
    <rPh sb="9" eb="11">
      <t>タイシン</t>
    </rPh>
    <rPh sb="11" eb="13">
      <t>ヨウソ</t>
    </rPh>
    <rPh sb="14" eb="16">
      <t>キジュン</t>
    </rPh>
    <rPh sb="16" eb="18">
      <t>タイリョク</t>
    </rPh>
    <rPh sb="21" eb="23">
      <t>ブブン</t>
    </rPh>
    <rPh sb="23" eb="25">
      <t>タイリョク</t>
    </rPh>
    <rPh sb="26" eb="28">
      <t>サンシュツ</t>
    </rPh>
    <phoneticPr fontId="5"/>
  </si>
  <si>
    <t>・Ｃ表には、改修計画の耐震診断結果に基づき、必要事項を入力ください。（一部プルダウンリストから選択）</t>
    <rPh sb="2" eb="3">
      <t>ヒョウ</t>
    </rPh>
    <rPh sb="6" eb="8">
      <t>カイシュウ</t>
    </rPh>
    <rPh sb="8" eb="10">
      <t>ケイカク</t>
    </rPh>
    <rPh sb="11" eb="13">
      <t>タイシン</t>
    </rPh>
    <rPh sb="13" eb="15">
      <t>シンダン</t>
    </rPh>
    <rPh sb="15" eb="17">
      <t>ケッカ</t>
    </rPh>
    <rPh sb="18" eb="19">
      <t>モト</t>
    </rPh>
    <rPh sb="22" eb="24">
      <t>ヒツヨウ</t>
    </rPh>
    <rPh sb="24" eb="26">
      <t>ジコウ</t>
    </rPh>
    <rPh sb="27" eb="29">
      <t>ニュウリョク</t>
    </rPh>
    <rPh sb="35" eb="37">
      <t>イチブ</t>
    </rPh>
    <rPh sb="47" eb="49">
      <t>センタク</t>
    </rPh>
    <phoneticPr fontId="5"/>
  </si>
  <si>
    <t>・Ｅ表には、耐力要素（既存、改修）の「要素番号」と「長さ(L)」を入力してください。</t>
    <rPh sb="2" eb="3">
      <t>ヒョウ</t>
    </rPh>
    <rPh sb="6" eb="8">
      <t>タイリョク</t>
    </rPh>
    <rPh sb="8" eb="10">
      <t>ヨウソ</t>
    </rPh>
    <rPh sb="11" eb="13">
      <t>キゾン</t>
    </rPh>
    <rPh sb="14" eb="16">
      <t>カイシュウ</t>
    </rPh>
    <rPh sb="19" eb="21">
      <t>ヨウソ</t>
    </rPh>
    <rPh sb="21" eb="23">
      <t>バンゴウ</t>
    </rPh>
    <rPh sb="26" eb="27">
      <t>ナガ</t>
    </rPh>
    <rPh sb="33" eb="35">
      <t>ニュウリョク</t>
    </rPh>
    <phoneticPr fontId="5"/>
  </si>
  <si>
    <t>　　※「要素番号」は「基準耐力シート」で入力した要素が、プルダウンリストに表示されます。</t>
    <rPh sb="4" eb="6">
      <t>ヨウソ</t>
    </rPh>
    <rPh sb="6" eb="8">
      <t>バンゴウ</t>
    </rPh>
    <rPh sb="11" eb="13">
      <t>キジュン</t>
    </rPh>
    <rPh sb="13" eb="15">
      <t>タイリョク</t>
    </rPh>
    <rPh sb="20" eb="22">
      <t>ニュウリョク</t>
    </rPh>
    <rPh sb="24" eb="26">
      <t>ヨウソ</t>
    </rPh>
    <rPh sb="37" eb="39">
      <t>ヒョウジ</t>
    </rPh>
    <phoneticPr fontId="5"/>
  </si>
  <si>
    <t>・Ｆ表には、部分評点が自動計算により算出されます。</t>
    <rPh sb="2" eb="3">
      <t>ヒョウ</t>
    </rPh>
    <rPh sb="6" eb="8">
      <t>ブブン</t>
    </rPh>
    <rPh sb="8" eb="10">
      <t>ヒョウテン</t>
    </rPh>
    <rPh sb="11" eb="13">
      <t>ジドウ</t>
    </rPh>
    <rPh sb="13" eb="15">
      <t>ケイサン</t>
    </rPh>
    <rPh sb="18" eb="20">
      <t>サンシュツ</t>
    </rPh>
    <phoneticPr fontId="5"/>
  </si>
  <si>
    <t>（４）参考シートについて</t>
    <rPh sb="3" eb="5">
      <t>サンコウ</t>
    </rPh>
    <phoneticPr fontId="5"/>
  </si>
  <si>
    <t>・このシートは、耐震診断を行う上で必要となる係数を掲載しています。</t>
    <rPh sb="8" eb="10">
      <t>タイシン</t>
    </rPh>
    <rPh sb="10" eb="12">
      <t>シンダン</t>
    </rPh>
    <rPh sb="13" eb="14">
      <t>オコナ</t>
    </rPh>
    <rPh sb="15" eb="16">
      <t>ウエ</t>
    </rPh>
    <rPh sb="17" eb="19">
      <t>ヒツヨウ</t>
    </rPh>
    <rPh sb="22" eb="24">
      <t>ケイスウ</t>
    </rPh>
    <rPh sb="25" eb="27">
      <t>ケイサイ</t>
    </rPh>
    <phoneticPr fontId="5"/>
  </si>
  <si>
    <t>・部分評点の計算はすべて自動で行われますので、このシートは参考資料としてご活用ください。</t>
    <rPh sb="1" eb="3">
      <t>ブブン</t>
    </rPh>
    <rPh sb="3" eb="5">
      <t>ヒョウテン</t>
    </rPh>
    <rPh sb="6" eb="8">
      <t>ケイサン</t>
    </rPh>
    <rPh sb="12" eb="14">
      <t>ジドウ</t>
    </rPh>
    <rPh sb="15" eb="16">
      <t>オコナ</t>
    </rPh>
    <rPh sb="29" eb="31">
      <t>サンコウ</t>
    </rPh>
    <rPh sb="31" eb="33">
      <t>シリョウ</t>
    </rPh>
    <rPh sb="37" eb="39">
      <t>カツヨウ</t>
    </rPh>
    <phoneticPr fontId="5"/>
  </si>
  <si>
    <t>（５）注意事項</t>
    <rPh sb="3" eb="5">
      <t>チュウイ</t>
    </rPh>
    <rPh sb="5" eb="7">
      <t>ジコウ</t>
    </rPh>
    <phoneticPr fontId="5"/>
  </si>
  <si>
    <t>○</t>
    <phoneticPr fontId="5"/>
  </si>
  <si>
    <t>耐力要素の取付について</t>
    <rPh sb="0" eb="2">
      <t>タイリョク</t>
    </rPh>
    <rPh sb="2" eb="4">
      <t>ヨウソ</t>
    </rPh>
    <rPh sb="5" eb="7">
      <t>トリツケ</t>
    </rPh>
    <phoneticPr fontId="5"/>
  </si>
  <si>
    <t>→ 改修により耐力要素（筋交い他）を設置する場合は、H12告示1460号第１号（筋交い端部の金物）、及びS56告示1100号（面材の固定方法等）に適合させてください。</t>
    <rPh sb="2" eb="4">
      <t>カイシュウ</t>
    </rPh>
    <rPh sb="7" eb="9">
      <t>タイリョク</t>
    </rPh>
    <rPh sb="9" eb="11">
      <t>ヨウソ</t>
    </rPh>
    <rPh sb="12" eb="14">
      <t>スジカ</t>
    </rPh>
    <rPh sb="15" eb="16">
      <t>ホカ</t>
    </rPh>
    <rPh sb="18" eb="20">
      <t>セッチ</t>
    </rPh>
    <rPh sb="22" eb="24">
      <t>バアイ</t>
    </rPh>
    <rPh sb="29" eb="31">
      <t>コクジ</t>
    </rPh>
    <rPh sb="35" eb="36">
      <t>ゴウ</t>
    </rPh>
    <rPh sb="36" eb="37">
      <t>ダイ</t>
    </rPh>
    <rPh sb="38" eb="39">
      <t>ゴウ</t>
    </rPh>
    <rPh sb="40" eb="42">
      <t>スジカ</t>
    </rPh>
    <rPh sb="43" eb="45">
      <t>タンブ</t>
    </rPh>
    <rPh sb="46" eb="48">
      <t>カナモノ</t>
    </rPh>
    <rPh sb="50" eb="51">
      <t>オヨ</t>
    </rPh>
    <rPh sb="55" eb="57">
      <t>コクジ</t>
    </rPh>
    <rPh sb="61" eb="62">
      <t>ゴウ</t>
    </rPh>
    <rPh sb="63" eb="65">
      <t>メンザイ</t>
    </rPh>
    <rPh sb="66" eb="68">
      <t>コテイ</t>
    </rPh>
    <rPh sb="68" eb="70">
      <t>ホウホウ</t>
    </rPh>
    <rPh sb="70" eb="71">
      <t>トウ</t>
    </rPh>
    <rPh sb="73" eb="75">
      <t>テキゴウ</t>
    </rPh>
    <phoneticPr fontId="5"/>
  </si>
  <si>
    <t>　※</t>
    <phoneticPr fontId="5"/>
  </si>
  <si>
    <t>部分評点の計算にあたっては、柱をアンカーボルト・金物等により、土台、上階柱と緊結することが困難であることを想定し、接合部分類をⅡとします。</t>
    <rPh sb="0" eb="2">
      <t>ブブン</t>
    </rPh>
    <rPh sb="2" eb="4">
      <t>ヒョウテン</t>
    </rPh>
    <rPh sb="5" eb="7">
      <t>ケイサン</t>
    </rPh>
    <phoneticPr fontId="5"/>
  </si>
  <si>
    <t>○</t>
    <phoneticPr fontId="5"/>
  </si>
  <si>
    <t>耐力要素周囲の柱・梁について</t>
    <rPh sb="0" eb="2">
      <t>タイリョク</t>
    </rPh>
    <rPh sb="2" eb="4">
      <t>ヨウソ</t>
    </rPh>
    <rPh sb="4" eb="6">
      <t>シュウイ</t>
    </rPh>
    <rPh sb="7" eb="8">
      <t>ハシラ</t>
    </rPh>
    <rPh sb="9" eb="10">
      <t>ハリ</t>
    </rPh>
    <phoneticPr fontId="5"/>
  </si>
  <si>
    <t>→ 耐力要素の取り付く柱、梁に劣化がある場合は、その部分の補修を必ず行ってください。</t>
    <rPh sb="2" eb="4">
      <t>タイリョク</t>
    </rPh>
    <rPh sb="4" eb="6">
      <t>ヨウソ</t>
    </rPh>
    <rPh sb="7" eb="8">
      <t>ト</t>
    </rPh>
    <rPh sb="9" eb="10">
      <t>ツ</t>
    </rPh>
    <rPh sb="11" eb="12">
      <t>ハシラ</t>
    </rPh>
    <rPh sb="13" eb="14">
      <t>ハリ</t>
    </rPh>
    <rPh sb="15" eb="17">
      <t>レッカ</t>
    </rPh>
    <rPh sb="20" eb="22">
      <t>バアイ</t>
    </rPh>
    <rPh sb="26" eb="28">
      <t>ブブン</t>
    </rPh>
    <rPh sb="29" eb="31">
      <t>ホシュウ</t>
    </rPh>
    <rPh sb="32" eb="33">
      <t>カナラ</t>
    </rPh>
    <rPh sb="34" eb="35">
      <t>オコナ</t>
    </rPh>
    <phoneticPr fontId="5"/>
  </si>
  <si>
    <t>　※</t>
    <phoneticPr fontId="5"/>
  </si>
  <si>
    <t>【基準耐力シート】</t>
    <rPh sb="1" eb="3">
      <t>キジュン</t>
    </rPh>
    <rPh sb="3" eb="5">
      <t>タイリョク</t>
    </rPh>
    <phoneticPr fontId="5"/>
  </si>
  <si>
    <t>名称</t>
    <rPh sb="0" eb="2">
      <t>メイショウ</t>
    </rPh>
    <phoneticPr fontId="5"/>
  </si>
  <si>
    <t>○○邸部分評点計算書</t>
    <rPh sb="2" eb="3">
      <t>テイ</t>
    </rPh>
    <rPh sb="3" eb="5">
      <t>ブブン</t>
    </rPh>
    <rPh sb="5" eb="7">
      <t>ヒョウテン</t>
    </rPh>
    <rPh sb="7" eb="9">
      <t>ケイサン</t>
    </rPh>
    <rPh sb="9" eb="10">
      <t>ショ</t>
    </rPh>
    <phoneticPr fontId="5"/>
  </si>
  <si>
    <t>のセルにのみ入力してください。</t>
    <rPh sb="6" eb="8">
      <t>ニュウリョク</t>
    </rPh>
    <phoneticPr fontId="5"/>
  </si>
  <si>
    <t>作成者</t>
    <rPh sb="0" eb="2">
      <t>サクセイ</t>
    </rPh>
    <rPh sb="2" eb="3">
      <t>シャ</t>
    </rPh>
    <phoneticPr fontId="5"/>
  </si>
  <si>
    <t>○○　○○</t>
    <phoneticPr fontId="5"/>
  </si>
  <si>
    <t>Ａ表：既存壁（改修を行わない壁）の耐震要素入力欄</t>
    <rPh sb="1" eb="2">
      <t>ヒョウ</t>
    </rPh>
    <rPh sb="3" eb="5">
      <t>キゾン</t>
    </rPh>
    <rPh sb="5" eb="6">
      <t>カベ</t>
    </rPh>
    <rPh sb="7" eb="9">
      <t>カイシュウ</t>
    </rPh>
    <rPh sb="10" eb="11">
      <t>オコナ</t>
    </rPh>
    <rPh sb="14" eb="15">
      <t>カベ</t>
    </rPh>
    <rPh sb="17" eb="19">
      <t>タイシン</t>
    </rPh>
    <rPh sb="19" eb="21">
      <t>ヨウソ</t>
    </rPh>
    <rPh sb="21" eb="23">
      <t>ニュウリョク</t>
    </rPh>
    <rPh sb="23" eb="24">
      <t>ラン</t>
    </rPh>
    <phoneticPr fontId="5"/>
  </si>
  <si>
    <t>要素
番号</t>
    <rPh sb="0" eb="2">
      <t>ヨウソ</t>
    </rPh>
    <rPh sb="3" eb="5">
      <t>バンゴウ</t>
    </rPh>
    <phoneticPr fontId="5"/>
  </si>
  <si>
    <t>部位</t>
    <rPh sb="0" eb="2">
      <t>ブイ</t>
    </rPh>
    <phoneticPr fontId="5"/>
  </si>
  <si>
    <t>仕様　
【プルダウンにない仕様は、シート下方に追記してください】</t>
    <rPh sb="0" eb="2">
      <t>シヨウ</t>
    </rPh>
    <rPh sb="13" eb="15">
      <t>シヨウ</t>
    </rPh>
    <rPh sb="20" eb="22">
      <t>カホウ</t>
    </rPh>
    <rPh sb="23" eb="25">
      <t>ツイキ</t>
    </rPh>
    <phoneticPr fontId="5"/>
  </si>
  <si>
    <t>基準耐力</t>
    <rPh sb="0" eb="2">
      <t>キジュン</t>
    </rPh>
    <rPh sb="2" eb="4">
      <t>タイリョク</t>
    </rPh>
    <phoneticPr fontId="5"/>
  </si>
  <si>
    <t>耐力</t>
    <rPh sb="0" eb="2">
      <t>タイリョク</t>
    </rPh>
    <phoneticPr fontId="5"/>
  </si>
  <si>
    <t>(kN/m)</t>
    <phoneticPr fontId="5"/>
  </si>
  <si>
    <t>(kN/m)</t>
    <phoneticPr fontId="5"/>
  </si>
  <si>
    <t>選択No</t>
    <rPh sb="0" eb="2">
      <t>センタク</t>
    </rPh>
    <phoneticPr fontId="5"/>
  </si>
  <si>
    <t>壁１</t>
    <rPh sb="0" eb="1">
      <t>カベ</t>
    </rPh>
    <phoneticPr fontId="5"/>
  </si>
  <si>
    <t>耐震要素</t>
    <rPh sb="0" eb="2">
      <t>タイシン</t>
    </rPh>
    <rPh sb="2" eb="4">
      <t>ヨウソ</t>
    </rPh>
    <phoneticPr fontId="5"/>
  </si>
  <si>
    <t>壁２</t>
    <rPh sb="0" eb="1">
      <t>カベ</t>
    </rPh>
    <phoneticPr fontId="5"/>
  </si>
  <si>
    <t xml:space="preserve">耐震要素
</t>
    <phoneticPr fontId="5"/>
  </si>
  <si>
    <t xml:space="preserve">耐震要素
</t>
    <phoneticPr fontId="5"/>
  </si>
  <si>
    <t xml:space="preserve">耐震要素
</t>
    <phoneticPr fontId="5"/>
  </si>
  <si>
    <t xml:space="preserve">耐震要素
</t>
    <phoneticPr fontId="5"/>
  </si>
  <si>
    <t xml:space="preserve">耐震要素
</t>
    <phoneticPr fontId="5"/>
  </si>
  <si>
    <t>Ｂ表：改修壁の耐震要素入力欄</t>
    <rPh sb="1" eb="2">
      <t>ヒョウ</t>
    </rPh>
    <rPh sb="3" eb="5">
      <t>カイシュウ</t>
    </rPh>
    <rPh sb="5" eb="6">
      <t>カベ</t>
    </rPh>
    <rPh sb="7" eb="9">
      <t>タイシン</t>
    </rPh>
    <rPh sb="9" eb="11">
      <t>ヨウソ</t>
    </rPh>
    <rPh sb="11" eb="13">
      <t>ニュウリョク</t>
    </rPh>
    <rPh sb="13" eb="14">
      <t>ラン</t>
    </rPh>
    <phoneticPr fontId="5"/>
  </si>
  <si>
    <t>仕様</t>
    <rPh sb="0" eb="2">
      <t>シヨウ</t>
    </rPh>
    <phoneticPr fontId="5"/>
  </si>
  <si>
    <t>(kN/m)</t>
    <phoneticPr fontId="5"/>
  </si>
  <si>
    <t>(kN/m)</t>
    <phoneticPr fontId="5"/>
  </si>
  <si>
    <t xml:space="preserve">耐震要素
</t>
    <phoneticPr fontId="5"/>
  </si>
  <si>
    <t>■壁仕様リスト（壁）</t>
    <rPh sb="1" eb="2">
      <t>カベ</t>
    </rPh>
    <rPh sb="2" eb="4">
      <t>シヨウ</t>
    </rPh>
    <rPh sb="8" eb="9">
      <t>カベ</t>
    </rPh>
    <phoneticPr fontId="5"/>
  </si>
  <si>
    <t>kN/m</t>
    <phoneticPr fontId="5"/>
  </si>
  <si>
    <t>01</t>
    <phoneticPr fontId="5"/>
  </si>
  <si>
    <t>02</t>
    <phoneticPr fontId="5"/>
  </si>
  <si>
    <t>03</t>
    <phoneticPr fontId="5"/>
  </si>
  <si>
    <t>外-土塗り壁(塗り厚7cm以上～9cm未満)(3.5)</t>
  </si>
  <si>
    <t>04</t>
    <phoneticPr fontId="5"/>
  </si>
  <si>
    <t>外-土塗り壁(塗り厚9cm以上)(3.9)</t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</si>
  <si>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</si>
  <si>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</si>
  <si>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</si>
  <si>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</si>
  <si>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</si>
  <si>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外-窯業系サイディング張り(1.7)</t>
  </si>
  <si>
    <t>内-構造用パネル(OSB)(5.0)</t>
  </si>
  <si>
    <t>内-構造用合板(5.2)</t>
  </si>
  <si>
    <t>■壁仕様リスト（耐震要素）</t>
    <rPh sb="1" eb="2">
      <t>カベ</t>
    </rPh>
    <rPh sb="2" eb="4">
      <t>シヨウ</t>
    </rPh>
    <rPh sb="8" eb="10">
      <t>タイシン</t>
    </rPh>
    <rPh sb="10" eb="12">
      <t>ヨウソ</t>
    </rPh>
    <phoneticPr fontId="5"/>
  </si>
  <si>
    <t>筋交い鉄筋9φ(1.6)</t>
    <rPh sb="0" eb="2">
      <t>スジカ</t>
    </rPh>
    <rPh sb="3" eb="5">
      <t>テッキン</t>
    </rPh>
    <phoneticPr fontId="5"/>
  </si>
  <si>
    <t>02</t>
    <phoneticPr fontId="5"/>
  </si>
  <si>
    <t>05</t>
    <phoneticPr fontId="5"/>
  </si>
  <si>
    <t>07</t>
    <phoneticPr fontId="5"/>
  </si>
  <si>
    <t>構造用合板(5.2)</t>
    <rPh sb="0" eb="2">
      <t>コウゾウ</t>
    </rPh>
    <rPh sb="2" eb="3">
      <t>ヨウ</t>
    </rPh>
    <rPh sb="3" eb="5">
      <t>ゴウハン</t>
    </rPh>
    <phoneticPr fontId="5"/>
  </si>
  <si>
    <t>構造用合板(非耐力壁仕様)(2.5)</t>
    <rPh sb="0" eb="2">
      <t>コウゾウ</t>
    </rPh>
    <rPh sb="2" eb="3">
      <t>ヨウ</t>
    </rPh>
    <rPh sb="3" eb="5">
      <t>ゴウハン</t>
    </rPh>
    <rPh sb="6" eb="7">
      <t>ヒ</t>
    </rPh>
    <rPh sb="7" eb="9">
      <t>タイリョク</t>
    </rPh>
    <rPh sb="9" eb="10">
      <t>ヘキ</t>
    </rPh>
    <rPh sb="10" eb="12">
      <t>シヨウ</t>
    </rPh>
    <phoneticPr fontId="5"/>
  </si>
  <si>
    <t>Ｃ表：諸条件入力欄</t>
    <rPh sb="1" eb="2">
      <t>ヒョウ</t>
    </rPh>
    <rPh sb="3" eb="6">
      <t>ショジョウケン</t>
    </rPh>
    <rPh sb="6" eb="8">
      <t>ニュウリョク</t>
    </rPh>
    <rPh sb="8" eb="9">
      <t>ラン</t>
    </rPh>
    <phoneticPr fontId="5"/>
  </si>
  <si>
    <t>選択分類</t>
    <rPh sb="0" eb="2">
      <t>センタク</t>
    </rPh>
    <rPh sb="2" eb="4">
      <t>ブンルイ</t>
    </rPh>
    <phoneticPr fontId="5"/>
  </si>
  <si>
    <t>選択肢</t>
    <rPh sb="0" eb="3">
      <t>センタクシ</t>
    </rPh>
    <phoneticPr fontId="5"/>
  </si>
  <si>
    <t>建物仕様</t>
    <rPh sb="0" eb="2">
      <t>タテモノ</t>
    </rPh>
    <rPh sb="2" eb="4">
      <t>シヨウ</t>
    </rPh>
    <phoneticPr fontId="5"/>
  </si>
  <si>
    <t>2:重い建物</t>
    <rPh sb="2" eb="3">
      <t>オモ</t>
    </rPh>
    <rPh sb="4" eb="6">
      <t>タテモノ</t>
    </rPh>
    <phoneticPr fontId="5"/>
  </si>
  <si>
    <t>積雪割増</t>
    <rPh sb="0" eb="2">
      <t>セキセツ</t>
    </rPh>
    <rPh sb="2" eb="4">
      <t>ワリマシ</t>
    </rPh>
    <phoneticPr fontId="5"/>
  </si>
  <si>
    <t>１Ｆ面積①</t>
    <rPh sb="2" eb="4">
      <t>メンセキ</t>
    </rPh>
    <phoneticPr fontId="5"/>
  </si>
  <si>
    <t>㎡</t>
    <phoneticPr fontId="5"/>
  </si>
  <si>
    <t>算定範囲の面積</t>
    <rPh sb="0" eb="2">
      <t>サンテイ</t>
    </rPh>
    <rPh sb="2" eb="4">
      <t>ハンイ</t>
    </rPh>
    <rPh sb="5" eb="7">
      <t>メンセキ</t>
    </rPh>
    <phoneticPr fontId="5"/>
  </si>
  <si>
    <t>㎡</t>
    <phoneticPr fontId="5"/>
  </si>
  <si>
    <t>屋根形状</t>
    <rPh sb="0" eb="2">
      <t>ヤネ</t>
    </rPh>
    <rPh sb="2" eb="4">
      <t>ケイジョウ</t>
    </rPh>
    <phoneticPr fontId="5"/>
  </si>
  <si>
    <t>1:軽い建物</t>
    <rPh sb="2" eb="3">
      <t>カル</t>
    </rPh>
    <rPh sb="4" eb="6">
      <t>タテモノ</t>
    </rPh>
    <phoneticPr fontId="5"/>
  </si>
  <si>
    <t>3:非常に重い建物</t>
    <rPh sb="2" eb="4">
      <t>ヒジョウ</t>
    </rPh>
    <rPh sb="5" eb="6">
      <t>オモ</t>
    </rPh>
    <rPh sb="7" eb="9">
      <t>タテモノ</t>
    </rPh>
    <phoneticPr fontId="5"/>
  </si>
  <si>
    <t>建物階数</t>
    <rPh sb="0" eb="2">
      <t>タテモノ</t>
    </rPh>
    <rPh sb="2" eb="4">
      <t>カイスウ</t>
    </rPh>
    <phoneticPr fontId="5"/>
  </si>
  <si>
    <t>2:2階建て</t>
    <rPh sb="3" eb="5">
      <t>カイダ</t>
    </rPh>
    <phoneticPr fontId="5"/>
  </si>
  <si>
    <t>積雪深(m)</t>
    <rPh sb="0" eb="2">
      <t>セキセツ</t>
    </rPh>
    <rPh sb="2" eb="3">
      <t>シン</t>
    </rPh>
    <phoneticPr fontId="5"/>
  </si>
  <si>
    <t>２Ｆ面積②</t>
    <rPh sb="2" eb="4">
      <t>メンセキ</t>
    </rPh>
    <phoneticPr fontId="5"/>
  </si>
  <si>
    <t>㎡</t>
    <phoneticPr fontId="5"/>
  </si>
  <si>
    <t>X</t>
    <phoneticPr fontId="5"/>
  </si>
  <si>
    <t>1:平屋</t>
    <phoneticPr fontId="5"/>
  </si>
  <si>
    <t>基礎仕様</t>
    <rPh sb="0" eb="2">
      <t>キソ</t>
    </rPh>
    <rPh sb="2" eb="4">
      <t>シヨウ</t>
    </rPh>
    <phoneticPr fontId="5"/>
  </si>
  <si>
    <t>2:基礎Ⅱ</t>
    <rPh sb="2" eb="4">
      <t>キソ</t>
    </rPh>
    <phoneticPr fontId="5"/>
  </si>
  <si>
    <t>軟弱地盤</t>
    <rPh sb="0" eb="2">
      <t>ナンジャク</t>
    </rPh>
    <rPh sb="2" eb="4">
      <t>ジバン</t>
    </rPh>
    <phoneticPr fontId="5"/>
  </si>
  <si>
    <r>
      <t>R</t>
    </r>
    <r>
      <rPr>
        <vertAlign val="subscript"/>
        <sz val="8"/>
        <color indexed="8"/>
        <rFont val="ＭＳ Ｐ明朝"/>
        <family val="1"/>
        <charset val="128"/>
      </rPr>
      <t>f1</t>
    </r>
    <r>
      <rPr>
        <sz val="8"/>
        <color indexed="8"/>
        <rFont val="ＭＳ Ｐ明朝"/>
        <family val="1"/>
        <charset val="128"/>
      </rPr>
      <t>(②÷①)</t>
    </r>
    <phoneticPr fontId="5"/>
  </si>
  <si>
    <t>Y</t>
    <phoneticPr fontId="5"/>
  </si>
  <si>
    <t>1:基礎Ⅰ</t>
    <rPh sb="2" eb="4">
      <t>キソ</t>
    </rPh>
    <phoneticPr fontId="5"/>
  </si>
  <si>
    <t>3:基礎Ⅲ</t>
    <rPh sb="2" eb="4">
      <t>キソ</t>
    </rPh>
    <phoneticPr fontId="5"/>
  </si>
  <si>
    <t>接合部仕様</t>
    <rPh sb="0" eb="3">
      <t>セツゴウブ</t>
    </rPh>
    <rPh sb="3" eb="5">
      <t>シヨウ</t>
    </rPh>
    <phoneticPr fontId="5"/>
  </si>
  <si>
    <t>4:接合部Ⅳ</t>
    <rPh sb="2" eb="5">
      <t>セツゴウブ</t>
    </rPh>
    <phoneticPr fontId="5"/>
  </si>
  <si>
    <t>形状割増</t>
    <rPh sb="0" eb="2">
      <t>ケイジョウ</t>
    </rPh>
    <rPh sb="2" eb="4">
      <t>ワリマシ</t>
    </rPh>
    <phoneticPr fontId="5"/>
  </si>
  <si>
    <t>1:接合部Ⅰ</t>
    <rPh sb="2" eb="5">
      <t>セツゴウブ</t>
    </rPh>
    <phoneticPr fontId="5"/>
  </si>
  <si>
    <t>2:接合部Ⅱ</t>
    <rPh sb="2" eb="5">
      <t>セツゴウブ</t>
    </rPh>
    <phoneticPr fontId="5"/>
  </si>
  <si>
    <t>3:接合部Ⅲ</t>
    <rPh sb="2" eb="5">
      <t>セツゴウブ</t>
    </rPh>
    <phoneticPr fontId="5"/>
  </si>
  <si>
    <t>【精算法】</t>
    <rPh sb="1" eb="4">
      <t>セイサンホウ</t>
    </rPh>
    <phoneticPr fontId="5"/>
  </si>
  <si>
    <t>Ｄ表：部分必要耐力の算定　【表１参照】　　入力不要：自動計算</t>
    <rPh sb="1" eb="2">
      <t>ヒョウ</t>
    </rPh>
    <rPh sb="3" eb="5">
      <t>ブブン</t>
    </rPh>
    <rPh sb="5" eb="7">
      <t>ヒツヨウ</t>
    </rPh>
    <rPh sb="7" eb="9">
      <t>タイリョク</t>
    </rPh>
    <rPh sb="10" eb="12">
      <t>サンテイ</t>
    </rPh>
    <rPh sb="14" eb="15">
      <t>ヒョウ</t>
    </rPh>
    <rPh sb="16" eb="18">
      <t>サンショウ</t>
    </rPh>
    <rPh sb="21" eb="23">
      <t>ニュウリョク</t>
    </rPh>
    <rPh sb="23" eb="25">
      <t>フヨウ</t>
    </rPh>
    <rPh sb="26" eb="28">
      <t>ジドウ</t>
    </rPh>
    <rPh sb="28" eb="30">
      <t>ケイサン</t>
    </rPh>
    <phoneticPr fontId="5"/>
  </si>
  <si>
    <t>屋根仕様</t>
    <rPh sb="0" eb="2">
      <t>ヤネ</t>
    </rPh>
    <rPh sb="2" eb="4">
      <t>シヨウ</t>
    </rPh>
    <phoneticPr fontId="5"/>
  </si>
  <si>
    <t>No</t>
    <phoneticPr fontId="5"/>
  </si>
  <si>
    <t>軽い建物</t>
    <rPh sb="0" eb="1">
      <t>カル</t>
    </rPh>
    <rPh sb="2" eb="4">
      <t>タテモノ</t>
    </rPh>
    <phoneticPr fontId="5"/>
  </si>
  <si>
    <t>重い建物</t>
    <rPh sb="0" eb="1">
      <t>オモ</t>
    </rPh>
    <rPh sb="2" eb="4">
      <t>タテモノ</t>
    </rPh>
    <phoneticPr fontId="5"/>
  </si>
  <si>
    <t>非常に重い建物</t>
    <rPh sb="0" eb="2">
      <t>ヒジョウ</t>
    </rPh>
    <rPh sb="3" eb="4">
      <t>オモ</t>
    </rPh>
    <rPh sb="5" eb="7">
      <t>タテモノ</t>
    </rPh>
    <phoneticPr fontId="5"/>
  </si>
  <si>
    <t>算定範囲
の面積</t>
    <rPh sb="0" eb="2">
      <t>サンテイ</t>
    </rPh>
    <rPh sb="2" eb="4">
      <t>ハンイ</t>
    </rPh>
    <rPh sb="6" eb="8">
      <t>メンセキ</t>
    </rPh>
    <phoneticPr fontId="5"/>
  </si>
  <si>
    <t>× (</t>
    <phoneticPr fontId="5"/>
  </si>
  <si>
    <t>係数</t>
    <rPh sb="0" eb="2">
      <t>ケイスウ</t>
    </rPh>
    <phoneticPr fontId="5"/>
  </si>
  <si>
    <t>×</t>
    <phoneticPr fontId="5"/>
  </si>
  <si>
    <t>＋</t>
    <phoneticPr fontId="5"/>
  </si>
  <si>
    <t>)×</t>
    <phoneticPr fontId="5"/>
  </si>
  <si>
    <t>地震地域
係数</t>
    <rPh sb="0" eb="2">
      <t>ジシン</t>
    </rPh>
    <rPh sb="2" eb="4">
      <t>チイキ</t>
    </rPh>
    <rPh sb="5" eb="7">
      <t>ケイスウ</t>
    </rPh>
    <phoneticPr fontId="5"/>
  </si>
  <si>
    <t>×</t>
    <phoneticPr fontId="5"/>
  </si>
  <si>
    <t>地盤割増</t>
    <rPh sb="0" eb="2">
      <t>ジバン</t>
    </rPh>
    <rPh sb="2" eb="4">
      <t>ワリマシ</t>
    </rPh>
    <phoneticPr fontId="5"/>
  </si>
  <si>
    <t>＝</t>
    <phoneticPr fontId="5"/>
  </si>
  <si>
    <t>必要耐力</t>
    <rPh sb="0" eb="2">
      <t>ヒツヨウ</t>
    </rPh>
    <rPh sb="2" eb="4">
      <t>タイリョク</t>
    </rPh>
    <phoneticPr fontId="5"/>
  </si>
  <si>
    <t>平屋</t>
    <rPh sb="0" eb="2">
      <t>ヒラヤ</t>
    </rPh>
    <phoneticPr fontId="5"/>
  </si>
  <si>
    <t>× (</t>
    <phoneticPr fontId="5"/>
  </si>
  <si>
    <t>＋</t>
    <phoneticPr fontId="5"/>
  </si>
  <si>
    <t>)×</t>
    <phoneticPr fontId="5"/>
  </si>
  <si>
    <t>×</t>
    <phoneticPr fontId="5"/>
  </si>
  <si>
    <t>=</t>
    <phoneticPr fontId="5"/>
  </si>
  <si>
    <t>2階建て1階</t>
    <rPh sb="1" eb="3">
      <t>カイダ</t>
    </rPh>
    <rPh sb="5" eb="6">
      <t>カイ</t>
    </rPh>
    <phoneticPr fontId="5"/>
  </si>
  <si>
    <t>Ｅ表：部分存在耐力の算定</t>
    <rPh sb="1" eb="2">
      <t>ヒョウ</t>
    </rPh>
    <rPh sb="3" eb="5">
      <t>ブブン</t>
    </rPh>
    <rPh sb="5" eb="6">
      <t>ゾン</t>
    </rPh>
    <rPh sb="6" eb="7">
      <t>ザイ</t>
    </rPh>
    <rPh sb="7" eb="9">
      <t>タイリョク</t>
    </rPh>
    <rPh sb="10" eb="12">
      <t>サンテイ</t>
    </rPh>
    <phoneticPr fontId="5"/>
  </si>
  <si>
    <t>・改修部分の保有耐力を計算します。</t>
    <rPh sb="1" eb="3">
      <t>カイシュウ</t>
    </rPh>
    <rPh sb="3" eb="5">
      <t>ブブン</t>
    </rPh>
    <rPh sb="6" eb="8">
      <t>ホユウ</t>
    </rPh>
    <rPh sb="8" eb="10">
      <t>タイリョク</t>
    </rPh>
    <rPh sb="11" eb="13">
      <t>ケイサン</t>
    </rPh>
    <phoneticPr fontId="5"/>
  </si>
  <si>
    <t>・「基準耐力シート」で入力した『要素番号』毎の各耐震要素の長さ[L(m)]を入力して下さい。</t>
    <rPh sb="2" eb="4">
      <t>キジュン</t>
    </rPh>
    <rPh sb="4" eb="6">
      <t>タイリョク</t>
    </rPh>
    <rPh sb="11" eb="13">
      <t>ニュウリョク</t>
    </rPh>
    <rPh sb="16" eb="18">
      <t>ヨウソ</t>
    </rPh>
    <rPh sb="18" eb="19">
      <t>バン</t>
    </rPh>
    <rPh sb="19" eb="20">
      <t>ゴウ</t>
    </rPh>
    <rPh sb="21" eb="22">
      <t>マイ</t>
    </rPh>
    <rPh sb="23" eb="24">
      <t>カク</t>
    </rPh>
    <rPh sb="24" eb="26">
      <t>タイシン</t>
    </rPh>
    <rPh sb="26" eb="28">
      <t>ヨウソ</t>
    </rPh>
    <rPh sb="29" eb="30">
      <t>ナガ</t>
    </rPh>
    <rPh sb="38" eb="40">
      <t>ニュウリョク</t>
    </rPh>
    <rPh sb="42" eb="43">
      <t>クダ</t>
    </rPh>
    <phoneticPr fontId="5"/>
  </si>
  <si>
    <t>検討位置</t>
    <rPh sb="0" eb="2">
      <t>ケントウ</t>
    </rPh>
    <rPh sb="2" eb="4">
      <t>イチ</t>
    </rPh>
    <phoneticPr fontId="5"/>
  </si>
  <si>
    <t>（</t>
    <phoneticPr fontId="5"/>
  </si>
  <si>
    <t>長さ(L)</t>
    <rPh sb="0" eb="1">
      <t>ナガ</t>
    </rPh>
    <phoneticPr fontId="5"/>
  </si>
  <si>
    <t>×</t>
    <phoneticPr fontId="5"/>
  </si>
  <si>
    <t>）</t>
    <phoneticPr fontId="5"/>
  </si>
  <si>
    <t>↓改修後の接合部分類は金物を使用するが、アンカーボルト等が未施行のため、Ⅱとする</t>
    <rPh sb="1" eb="3">
      <t>カイシュウ</t>
    </rPh>
    <rPh sb="3" eb="4">
      <t>ゴ</t>
    </rPh>
    <rPh sb="5" eb="7">
      <t>セツゴウ</t>
    </rPh>
    <rPh sb="7" eb="8">
      <t>ブ</t>
    </rPh>
    <rPh sb="8" eb="10">
      <t>ブンルイ</t>
    </rPh>
    <rPh sb="11" eb="13">
      <t>カナモノ</t>
    </rPh>
    <rPh sb="14" eb="16">
      <t>シヨウ</t>
    </rPh>
    <rPh sb="27" eb="28">
      <t>トウ</t>
    </rPh>
    <rPh sb="29" eb="30">
      <t>ミ</t>
    </rPh>
    <rPh sb="30" eb="32">
      <t>セコウ</t>
    </rPh>
    <phoneticPr fontId="5"/>
  </si>
  <si>
    <t>[kN/m]</t>
    <phoneticPr fontId="5"/>
  </si>
  <si>
    <t>[m]</t>
    <phoneticPr fontId="5"/>
  </si>
  <si>
    <t>[kN]</t>
    <phoneticPr fontId="5"/>
  </si>
  <si>
    <t>壁耐力</t>
    <rPh sb="0" eb="1">
      <t>カベ</t>
    </rPh>
    <rPh sb="1" eb="3">
      <t>タイリョク</t>
    </rPh>
    <phoneticPr fontId="5"/>
  </si>
  <si>
    <t>壁耐力No</t>
    <rPh sb="0" eb="1">
      <t>カベ</t>
    </rPh>
    <rPh sb="1" eb="3">
      <t>タイリョク</t>
    </rPh>
    <phoneticPr fontId="5"/>
  </si>
  <si>
    <t>接合部分類</t>
    <rPh sb="0" eb="3">
      <t>セツゴウブ</t>
    </rPh>
    <rPh sb="3" eb="5">
      <t>ブンルイ</t>
    </rPh>
    <phoneticPr fontId="5"/>
  </si>
  <si>
    <t>基礎分類</t>
    <rPh sb="0" eb="2">
      <t>キソ</t>
    </rPh>
    <rPh sb="2" eb="4">
      <t>ブンルイ</t>
    </rPh>
    <phoneticPr fontId="5"/>
  </si>
  <si>
    <t>建物分類</t>
    <rPh sb="0" eb="2">
      <t>タテモノ</t>
    </rPh>
    <rPh sb="2" eb="4">
      <t>ブンルイ</t>
    </rPh>
    <phoneticPr fontId="5"/>
  </si>
  <si>
    <t>選択行番号</t>
    <rPh sb="0" eb="2">
      <t>センタク</t>
    </rPh>
    <rPh sb="2" eb="5">
      <t>ギョウバンゴウ</t>
    </rPh>
    <phoneticPr fontId="5"/>
  </si>
  <si>
    <t>選択列番号</t>
    <rPh sb="0" eb="2">
      <t>センタク</t>
    </rPh>
    <rPh sb="2" eb="3">
      <t>レツ</t>
    </rPh>
    <rPh sb="3" eb="5">
      <t>バンゴウ</t>
    </rPh>
    <phoneticPr fontId="5"/>
  </si>
  <si>
    <t>ID</t>
    <phoneticPr fontId="5"/>
  </si>
  <si>
    <t>壁要素No</t>
    <rPh sb="0" eb="1">
      <t>カベ</t>
    </rPh>
    <rPh sb="1" eb="3">
      <t>ヨウソ</t>
    </rPh>
    <phoneticPr fontId="5"/>
  </si>
  <si>
    <t>要素名</t>
    <rPh sb="0" eb="2">
      <t>ヨウソ</t>
    </rPh>
    <rPh sb="2" eb="3">
      <t>メイ</t>
    </rPh>
    <phoneticPr fontId="5"/>
  </si>
  <si>
    <t>C</t>
    <phoneticPr fontId="5"/>
  </si>
  <si>
    <t>X方向</t>
    <rPh sb="1" eb="3">
      <t>ホウコウ</t>
    </rPh>
    <phoneticPr fontId="5"/>
  </si>
  <si>
    <t>既存壁</t>
    <rPh sb="0" eb="2">
      <t>キゾン</t>
    </rPh>
    <rPh sb="2" eb="3">
      <t>ヘキ</t>
    </rPh>
    <phoneticPr fontId="5"/>
  </si>
  <si>
    <t>(</t>
    <phoneticPr fontId="5"/>
  </si>
  <si>
    <t>×</t>
    <phoneticPr fontId="5"/>
  </si>
  <si>
    <t>×</t>
    <phoneticPr fontId="5"/>
  </si>
  <si>
    <t>）</t>
    <phoneticPr fontId="5"/>
  </si>
  <si>
    <t>01</t>
    <phoneticPr fontId="5"/>
  </si>
  <si>
    <t>×</t>
    <phoneticPr fontId="5"/>
  </si>
  <si>
    <t>02</t>
    <phoneticPr fontId="5"/>
  </si>
  <si>
    <t>(</t>
    <phoneticPr fontId="5"/>
  </si>
  <si>
    <t>）</t>
    <phoneticPr fontId="5"/>
  </si>
  <si>
    <t>03</t>
  </si>
  <si>
    <t>04</t>
  </si>
  <si>
    <t>改修壁</t>
    <rPh sb="0" eb="2">
      <t>カイシュウ</t>
    </rPh>
    <rPh sb="2" eb="3">
      <t>ヘキ</t>
    </rPh>
    <phoneticPr fontId="5"/>
  </si>
  <si>
    <t>05</t>
  </si>
  <si>
    <t>06</t>
  </si>
  <si>
    <t>07</t>
  </si>
  <si>
    <t>(</t>
    <phoneticPr fontId="5"/>
  </si>
  <si>
    <t>08</t>
  </si>
  <si>
    <t>部分存在耐力
（Ｘ方向）</t>
    <rPh sb="0" eb="2">
      <t>ブブン</t>
    </rPh>
    <rPh sb="2" eb="4">
      <t>ソンザイ</t>
    </rPh>
    <rPh sb="4" eb="6">
      <t>タイリョク</t>
    </rPh>
    <rPh sb="9" eb="11">
      <t>ホウコウ</t>
    </rPh>
    <phoneticPr fontId="5"/>
  </si>
  <si>
    <t>合計</t>
    <rPh sb="0" eb="2">
      <t>ゴウケイ</t>
    </rPh>
    <phoneticPr fontId="5"/>
  </si>
  <si>
    <t>09</t>
  </si>
  <si>
    <t>10</t>
  </si>
  <si>
    <t>11</t>
  </si>
  <si>
    <t>（</t>
    <phoneticPr fontId="5"/>
  </si>
  <si>
    <t>12</t>
  </si>
  <si>
    <t>[kN/m]</t>
    <phoneticPr fontId="5"/>
  </si>
  <si>
    <t>[m]</t>
    <phoneticPr fontId="5"/>
  </si>
  <si>
    <t>[kN]</t>
    <phoneticPr fontId="5"/>
  </si>
  <si>
    <t>[kN]</t>
    <phoneticPr fontId="5"/>
  </si>
  <si>
    <t>13</t>
  </si>
  <si>
    <t>Y方向</t>
    <rPh sb="1" eb="3">
      <t>ホウコウ</t>
    </rPh>
    <phoneticPr fontId="5"/>
  </si>
  <si>
    <t>14</t>
  </si>
  <si>
    <t>15</t>
  </si>
  <si>
    <t>16</t>
  </si>
  <si>
    <t>17</t>
  </si>
  <si>
    <t>18</t>
  </si>
  <si>
    <t>19</t>
  </si>
  <si>
    <t>20</t>
  </si>
  <si>
    <t>部分存在耐力
（Y方向）</t>
    <rPh sb="0" eb="2">
      <t>ブブン</t>
    </rPh>
    <rPh sb="2" eb="4">
      <t>ソンザイ</t>
    </rPh>
    <rPh sb="4" eb="6">
      <t>タイリョク</t>
    </rPh>
    <rPh sb="9" eb="11">
      <t>ホウコウ</t>
    </rPh>
    <phoneticPr fontId="5"/>
  </si>
  <si>
    <t>＝</t>
    <phoneticPr fontId="5"/>
  </si>
  <si>
    <t>平屋建</t>
    <rPh sb="0" eb="2">
      <t>ヒラヤ</t>
    </rPh>
    <rPh sb="2" eb="3">
      <t>ダ</t>
    </rPh>
    <phoneticPr fontId="5"/>
  </si>
  <si>
    <t>2階建の1階</t>
    <rPh sb="1" eb="2">
      <t>カイ</t>
    </rPh>
    <rPh sb="2" eb="3">
      <t>ダ</t>
    </rPh>
    <rPh sb="5" eb="6">
      <t>カイ</t>
    </rPh>
    <phoneticPr fontId="5"/>
  </si>
  <si>
    <t>Ｆ表：部分評点の判定・・・入力不要：自動計算</t>
    <rPh sb="1" eb="2">
      <t>ヒョウ</t>
    </rPh>
    <rPh sb="3" eb="5">
      <t>ブブン</t>
    </rPh>
    <rPh sb="5" eb="7">
      <t>ヒョウテン</t>
    </rPh>
    <rPh sb="8" eb="10">
      <t>ハンテイ</t>
    </rPh>
    <rPh sb="13" eb="15">
      <t>ニュウリョク</t>
    </rPh>
    <rPh sb="15" eb="17">
      <t>フヨウ</t>
    </rPh>
    <rPh sb="18" eb="20">
      <t>ジドウ</t>
    </rPh>
    <rPh sb="20" eb="22">
      <t>ケイサン</t>
    </rPh>
    <phoneticPr fontId="5"/>
  </si>
  <si>
    <t>壁強さ倍率C</t>
  </si>
  <si>
    <t>存在耐力</t>
    <rPh sb="0" eb="1">
      <t>ゾン</t>
    </rPh>
    <rPh sb="1" eb="2">
      <t>ザイ</t>
    </rPh>
    <rPh sb="2" eb="4">
      <t>タイリョク</t>
    </rPh>
    <phoneticPr fontId="5"/>
  </si>
  <si>
    <t>=</t>
    <phoneticPr fontId="5"/>
  </si>
  <si>
    <t>＝</t>
    <phoneticPr fontId="5"/>
  </si>
  <si>
    <t>→判定：</t>
    <rPh sb="1" eb="3">
      <t>ハンテイ</t>
    </rPh>
    <phoneticPr fontId="5"/>
  </si>
  <si>
    <t>基礎分類</t>
  </si>
  <si>
    <t>Ⅰ</t>
  </si>
  <si>
    <t>Ⅱ</t>
  </si>
  <si>
    <t>Ⅲ</t>
  </si>
  <si>
    <t>接合部分類</t>
  </si>
  <si>
    <t>接合部Ⅰ</t>
  </si>
  <si>
    <t>接合部Ⅱ</t>
  </si>
  <si>
    <t>接合部Ⅲ</t>
  </si>
  <si>
    <t>接合部Ⅳ</t>
    <rPh sb="0" eb="3">
      <t>セツゴウブ</t>
    </rPh>
    <phoneticPr fontId="5"/>
  </si>
  <si>
    <t>【参考シート】</t>
    <rPh sb="1" eb="3">
      <t>サンコウ</t>
    </rPh>
    <phoneticPr fontId="5"/>
  </si>
  <si>
    <t>【表１】</t>
    <rPh sb="1" eb="2">
      <t>ヒョウ</t>
    </rPh>
    <phoneticPr fontId="5"/>
  </si>
  <si>
    <t>屋根分類</t>
    <rPh sb="0" eb="2">
      <t>ヤネ</t>
    </rPh>
    <rPh sb="2" eb="4">
      <t>ブンルイ</t>
    </rPh>
    <phoneticPr fontId="5"/>
  </si>
  <si>
    <t>単位床面積あたりの必要耐力(kN/m2)</t>
  </si>
  <si>
    <t>平屋</t>
  </si>
  <si>
    <t>2階建て</t>
  </si>
  <si>
    <t>2階</t>
  </si>
  <si>
    <t>1階</t>
  </si>
  <si>
    <t>軽い建物</t>
  </si>
  <si>
    <t>石綿スレート板・鉄板葺き</t>
  </si>
  <si>
    <t>0.28 Z</t>
  </si>
  <si>
    <r>
      <t>0.40+0.60R</t>
    </r>
    <r>
      <rPr>
        <vertAlign val="subscript"/>
        <sz val="9"/>
        <color indexed="8"/>
        <rFont val="ＭＳ Ｐ明朝"/>
        <family val="1"/>
        <charset val="128"/>
      </rPr>
      <t>f1</t>
    </r>
  </si>
  <si>
    <t>重い建物</t>
  </si>
  <si>
    <t>桟瓦葺き屋根</t>
  </si>
  <si>
    <t>0.40 Z</t>
  </si>
  <si>
    <t>非常に重い建物</t>
  </si>
  <si>
    <t>土葺き瓦屋根</t>
  </si>
  <si>
    <t>0.64 Z</t>
  </si>
  <si>
    <r>
      <t>0.53+0.47R</t>
    </r>
    <r>
      <rPr>
        <vertAlign val="subscript"/>
        <sz val="9"/>
        <color indexed="8"/>
        <rFont val="ＭＳ Ｐ明朝"/>
        <family val="1"/>
        <charset val="128"/>
      </rPr>
      <t>f1</t>
    </r>
  </si>
  <si>
    <r>
      <t>1.06+0.15/R</t>
    </r>
    <r>
      <rPr>
        <vertAlign val="subscript"/>
        <sz val="9"/>
        <color indexed="8"/>
        <rFont val="ＭＳ Ｐ明朝"/>
        <family val="1"/>
        <charset val="128"/>
      </rPr>
      <t>f1</t>
    </r>
  </si>
  <si>
    <t>【表２】</t>
    <rPh sb="1" eb="2">
      <t>ヒョウ</t>
    </rPh>
    <phoneticPr fontId="5"/>
  </si>
  <si>
    <t>平12建告1460号に適合する仕様</t>
  </si>
  <si>
    <t>羽子板ボルト、山形プレートVP、かど金物CP-T，CP-L，込み栓</t>
  </si>
  <si>
    <t>ほぞ差し、釘打ち、かすがい等（両端が通し柱の場合）</t>
  </si>
  <si>
    <t>接合部Ⅳ</t>
  </si>
  <si>
    <t>ほぞ差し、釘打ち、かすがい等</t>
  </si>
  <si>
    <t>【表３】</t>
    <rPh sb="1" eb="2">
      <t>ヒョウ</t>
    </rPh>
    <phoneticPr fontId="5"/>
  </si>
  <si>
    <t>基礎Ⅰ</t>
  </si>
  <si>
    <t>健全な鉄筋コンクリート布基礎，べた基礎</t>
  </si>
  <si>
    <t>基礎Ⅱ</t>
  </si>
  <si>
    <t>ひび割れのある鉄筋コンクリート布基礎，べた基礎</t>
  </si>
  <si>
    <t>無筋コンクリートの布基礎</t>
  </si>
  <si>
    <t>基礎Ⅲ</t>
  </si>
  <si>
    <t>【表４－１】（平屋建て）</t>
    <rPh sb="1" eb="2">
      <t>ヒョウ</t>
    </rPh>
    <rPh sb="7" eb="9">
      <t>ヒラヤ</t>
    </rPh>
    <rPh sb="9" eb="10">
      <t>ダ</t>
    </rPh>
    <phoneticPr fontId="5"/>
  </si>
  <si>
    <t>【表４－２】（2階建ての1階）</t>
    <rPh sb="1" eb="2">
      <t>ヒョウ</t>
    </rPh>
    <rPh sb="8" eb="10">
      <t>カイダ</t>
    </rPh>
    <rPh sb="13" eb="14">
      <t>カイ</t>
    </rPh>
    <phoneticPr fontId="5"/>
  </si>
  <si>
    <t>)</t>
    <phoneticPr fontId="5"/>
  </si>
  <si>
    <t>＋</t>
    <phoneticPr fontId="4"/>
  </si>
  <si>
    <t>） +</t>
    <phoneticPr fontId="5"/>
  </si>
  <si>
    <t>壁強さ倍率C
kN/m</t>
    <phoneticPr fontId="4"/>
  </si>
  <si>
    <t>壁耐力番号</t>
    <rPh sb="0" eb="1">
      <t>カベ</t>
    </rPh>
    <rPh sb="1" eb="3">
      <t>タイリョク</t>
    </rPh>
    <rPh sb="3" eb="5">
      <t>バンゴウ</t>
    </rPh>
    <phoneticPr fontId="4"/>
  </si>
  <si>
    <t>～2.0</t>
    <phoneticPr fontId="4"/>
  </si>
  <si>
    <t>７.0以上</t>
    <phoneticPr fontId="4"/>
  </si>
  <si>
    <t>外-土塗り壁(塗り厚4cm以上5cm未満)(2.4)</t>
    <rPh sb="13" eb="15">
      <t>イジョウ</t>
    </rPh>
    <phoneticPr fontId="4"/>
  </si>
  <si>
    <t>外-木づりを釘打ちした壁(0.8)</t>
    <phoneticPr fontId="4"/>
  </si>
  <si>
    <t>外-窯業系サイディング張り【胴縁仕様】(1.3)</t>
    <phoneticPr fontId="4"/>
  </si>
  <si>
    <t>内-構造用合板(非耐力壁仕様)(3.1)</t>
    <phoneticPr fontId="4"/>
  </si>
  <si>
    <t>内-石膏ボード張り(厚9以上)(1.1)</t>
    <rPh sb="10" eb="11">
      <t>コウ</t>
    </rPh>
    <rPh sb="12" eb="14">
      <t>イジョウ</t>
    </rPh>
    <phoneticPr fontId="4"/>
  </si>
  <si>
    <t>内-構造用パネル(OSB)【胴縁仕様】(1.5)</t>
    <phoneticPr fontId="4"/>
  </si>
  <si>
    <t>内-構造用合板【胴縁仕様】(1.5)</t>
    <phoneticPr fontId="4"/>
  </si>
  <si>
    <t>内-構造用合板(非耐力壁仕様)【胴縁仕様】(1.5)</t>
    <phoneticPr fontId="4"/>
  </si>
  <si>
    <t>内-石膏ボード張り(厚９以上)【胴縁仕様】(1.1)</t>
    <rPh sb="10" eb="11">
      <t>コウ</t>
    </rPh>
    <rPh sb="12" eb="14">
      <t>イジョウ</t>
    </rPh>
    <phoneticPr fontId="4"/>
  </si>
  <si>
    <t>筋交い　15x90　【びんた伸ばし】(1.6)</t>
    <rPh sb="0" eb="2">
      <t>スジカ</t>
    </rPh>
    <rPh sb="14" eb="15">
      <t>ノ</t>
    </rPh>
    <phoneticPr fontId="5"/>
  </si>
  <si>
    <t>筋交い　30x90　【釘打ち】(1.9)</t>
    <rPh sb="0" eb="2">
      <t>スジカ</t>
    </rPh>
    <rPh sb="11" eb="13">
      <t>クギウ</t>
    </rPh>
    <phoneticPr fontId="5"/>
  </si>
  <si>
    <t>筋交い　30x90　【BP・同等品】(2.4)</t>
    <rPh sb="0" eb="2">
      <t>スジカ</t>
    </rPh>
    <rPh sb="14" eb="17">
      <t>ドウトウヒン</t>
    </rPh>
    <phoneticPr fontId="5"/>
  </si>
  <si>
    <t>筋交い　45x90　【釘打ち】(2.6)</t>
    <rPh sb="0" eb="2">
      <t>スジカ</t>
    </rPh>
    <rPh sb="11" eb="13">
      <t>クギウ</t>
    </rPh>
    <phoneticPr fontId="5"/>
  </si>
  <si>
    <t>筋交い　45x90　【BP・同等品】(3.2)</t>
    <rPh sb="0" eb="2">
      <t>スジカ</t>
    </rPh>
    <rPh sb="14" eb="17">
      <t>ドウトウヒン</t>
    </rPh>
    <phoneticPr fontId="5"/>
  </si>
  <si>
    <t>筋交い　90x90　【M12ボルト】(4.8)</t>
    <rPh sb="0" eb="2">
      <t>スジカ</t>
    </rPh>
    <phoneticPr fontId="5"/>
  </si>
  <si>
    <t>内-合板(厚３以上)【胴縁仕様】(0.9)</t>
    <rPh sb="2" eb="4">
      <t>ゴウハン</t>
    </rPh>
    <rPh sb="5" eb="6">
      <t>コウ</t>
    </rPh>
    <rPh sb="7" eb="9">
      <t>イジョウ</t>
    </rPh>
    <phoneticPr fontId="4"/>
  </si>
  <si>
    <t>内-合板(厚３以上)(0.9)</t>
    <rPh sb="2" eb="4">
      <t>ゴウハン</t>
    </rPh>
    <rPh sb="5" eb="6">
      <t>コウ</t>
    </rPh>
    <rPh sb="7" eb="9">
      <t>イジョウ</t>
    </rPh>
    <phoneticPr fontId="4"/>
  </si>
  <si>
    <t>柱脚に足固めを設けたコンクリート底盤に柱脚または足固め等を緊結した玉石基礎</t>
    <rPh sb="16" eb="18">
      <t>テイバン</t>
    </rPh>
    <rPh sb="19" eb="21">
      <t>チュウキャク</t>
    </rPh>
    <rPh sb="24" eb="26">
      <t>アシガタ</t>
    </rPh>
    <rPh sb="27" eb="28">
      <t>トウ</t>
    </rPh>
    <rPh sb="29" eb="30">
      <t>キン</t>
    </rPh>
    <rPh sb="30" eb="31">
      <t>ケツ</t>
    </rPh>
    <phoneticPr fontId="4"/>
  </si>
  <si>
    <t>軽微なひび割れのある無筋コンクリート造の基礎</t>
    <rPh sb="0" eb="2">
      <t>ケイビ</t>
    </rPh>
    <rPh sb="5" eb="6">
      <t>ワ</t>
    </rPh>
    <rPh sb="10" eb="12">
      <t>ムキン</t>
    </rPh>
    <rPh sb="18" eb="19">
      <t>ゾウ</t>
    </rPh>
    <rPh sb="20" eb="22">
      <t>キソ</t>
    </rPh>
    <phoneticPr fontId="4"/>
  </si>
  <si>
    <t>玉石、石積、ブロック基礎、ひび割れのある無筋コンクリート基礎</t>
    <rPh sb="0" eb="2">
      <t>タマイシ</t>
    </rPh>
    <rPh sb="3" eb="5">
      <t>イシズ</t>
    </rPh>
    <rPh sb="10" eb="12">
      <t>キソ</t>
    </rPh>
    <rPh sb="15" eb="16">
      <t>ワ</t>
    </rPh>
    <rPh sb="20" eb="22">
      <t>ムキン</t>
    </rPh>
    <rPh sb="28" eb="30">
      <t>キソ</t>
    </rPh>
    <phoneticPr fontId="4"/>
  </si>
  <si>
    <t>6.5以上</t>
    <phoneticPr fontId="4"/>
  </si>
  <si>
    <t>～2.5未満</t>
    <rPh sb="4" eb="6">
      <t>ミマン</t>
    </rPh>
    <phoneticPr fontId="4"/>
  </si>
  <si>
    <t>2.5以上～3.5未満</t>
    <rPh sb="3" eb="5">
      <t>イジョウ</t>
    </rPh>
    <rPh sb="9" eb="11">
      <t>ミマン</t>
    </rPh>
    <phoneticPr fontId="4"/>
  </si>
  <si>
    <t>3.5以上～4.5未満</t>
    <rPh sb="3" eb="5">
      <t>イジョウ</t>
    </rPh>
    <rPh sb="9" eb="11">
      <t>ミマン</t>
    </rPh>
    <phoneticPr fontId="4"/>
  </si>
  <si>
    <t>4.5以上～5.5未満</t>
    <rPh sb="3" eb="5">
      <t>イジョウ</t>
    </rPh>
    <rPh sb="9" eb="11">
      <t>ミマン</t>
    </rPh>
    <phoneticPr fontId="4"/>
  </si>
  <si>
    <t>5.5以上～6.5未満</t>
    <rPh sb="3" eb="5">
      <t>イジョウ</t>
    </rPh>
    <rPh sb="9" eb="11">
      <t>ミマン</t>
    </rPh>
    <phoneticPr fontId="4"/>
  </si>
  <si>
    <r>
      <t>0.40</t>
    </r>
    <r>
      <rPr>
        <vertAlign val="subscript"/>
        <sz val="9"/>
        <color indexed="8"/>
        <rFont val="ＭＳ Ｐ明朝"/>
        <family val="1"/>
        <charset val="128"/>
      </rPr>
      <t>Q</t>
    </r>
    <r>
      <rPr>
        <sz val="9"/>
        <color indexed="8"/>
        <rFont val="ＭＳ Ｐ明朝"/>
        <family val="1"/>
        <charset val="128"/>
      </rPr>
      <t>K</t>
    </r>
    <r>
      <rPr>
        <vertAlign val="subscript"/>
        <sz val="9"/>
        <color indexed="8"/>
        <rFont val="ＭＳ Ｐ明朝"/>
        <family val="1"/>
        <charset val="128"/>
      </rPr>
      <t>fl2</t>
    </r>
    <r>
      <rPr>
        <sz val="9"/>
        <color indexed="8"/>
        <rFont val="ＭＳ Ｐ明朝"/>
        <family val="1"/>
        <charset val="128"/>
      </rPr>
      <t xml:space="preserve"> Z</t>
    </r>
    <phoneticPr fontId="4"/>
  </si>
  <si>
    <r>
      <t>0.64</t>
    </r>
    <r>
      <rPr>
        <vertAlign val="subscript"/>
        <sz val="9"/>
        <color indexed="8"/>
        <rFont val="ＭＳ Ｐ明朝"/>
        <family val="1"/>
        <charset val="128"/>
      </rPr>
      <t>Q</t>
    </r>
    <r>
      <rPr>
        <sz val="9"/>
        <color indexed="8"/>
        <rFont val="ＭＳ Ｐ明朝"/>
        <family val="1"/>
        <charset val="128"/>
      </rPr>
      <t>K</t>
    </r>
    <r>
      <rPr>
        <vertAlign val="subscript"/>
        <sz val="9"/>
        <color indexed="8"/>
        <rFont val="ＭＳ Ｐ明朝"/>
        <family val="1"/>
        <charset val="128"/>
      </rPr>
      <t>fl2</t>
    </r>
    <r>
      <rPr>
        <sz val="9"/>
        <color indexed="8"/>
        <rFont val="ＭＳ Ｐ明朝"/>
        <family val="1"/>
        <charset val="128"/>
      </rPr>
      <t>Z</t>
    </r>
    <phoneticPr fontId="4"/>
  </si>
  <si>
    <r>
      <t>0.28</t>
    </r>
    <r>
      <rPr>
        <vertAlign val="subscript"/>
        <sz val="9"/>
        <color indexed="8"/>
        <rFont val="ＭＳ Ｐ明朝"/>
        <family val="1"/>
        <charset val="128"/>
      </rPr>
      <t>Q</t>
    </r>
    <r>
      <rPr>
        <sz val="9"/>
        <color indexed="8"/>
        <rFont val="ＭＳ Ｐ明朝"/>
        <family val="1"/>
        <charset val="128"/>
      </rPr>
      <t>K</t>
    </r>
    <r>
      <rPr>
        <vertAlign val="subscript"/>
        <sz val="9"/>
        <color indexed="8"/>
        <rFont val="ＭＳ Ｐ明朝"/>
        <family val="1"/>
        <charset val="128"/>
      </rPr>
      <t>fl2</t>
    </r>
    <r>
      <rPr>
        <sz val="9"/>
        <color indexed="8"/>
        <rFont val="ＭＳ Ｐ明朝"/>
        <family val="1"/>
        <charset val="128"/>
      </rPr>
      <t xml:space="preserve"> Z</t>
    </r>
    <phoneticPr fontId="4"/>
  </si>
  <si>
    <r>
      <rPr>
        <vertAlign val="subscript"/>
        <sz val="9"/>
        <color indexed="8"/>
        <rFont val="ＭＳ Ｐ明朝"/>
        <family val="1"/>
        <charset val="128"/>
      </rPr>
      <t>Q</t>
    </r>
    <r>
      <rPr>
        <sz val="9"/>
        <color indexed="8"/>
        <rFont val="ＭＳ Ｐ明朝"/>
        <family val="1"/>
        <charset val="128"/>
      </rPr>
      <t>K</t>
    </r>
    <r>
      <rPr>
        <vertAlign val="subscript"/>
        <sz val="9"/>
        <color indexed="8"/>
        <rFont val="ＭＳ Ｐ明朝"/>
        <family val="1"/>
        <charset val="128"/>
      </rPr>
      <t>fl2</t>
    </r>
    <phoneticPr fontId="4"/>
  </si>
  <si>
    <r>
      <rPr>
        <vertAlign val="subscript"/>
        <sz val="9"/>
        <color indexed="8"/>
        <rFont val="ＭＳ Ｐ明朝"/>
        <family val="1"/>
        <charset val="128"/>
      </rPr>
      <t>Q</t>
    </r>
    <r>
      <rPr>
        <sz val="9"/>
        <color indexed="8"/>
        <rFont val="ＭＳ Ｐ明朝"/>
        <family val="1"/>
        <charset val="128"/>
      </rPr>
      <t>K</t>
    </r>
    <r>
      <rPr>
        <vertAlign val="subscript"/>
        <sz val="9"/>
        <color indexed="8"/>
        <rFont val="ＭＳ Ｐ明朝"/>
        <family val="1"/>
        <charset val="128"/>
      </rPr>
      <t>fl1</t>
    </r>
    <phoneticPr fontId="4"/>
  </si>
  <si>
    <r>
      <t>1.22</t>
    </r>
    <r>
      <rPr>
        <vertAlign val="subscript"/>
        <sz val="9"/>
        <color indexed="8"/>
        <rFont val="ＭＳ Ｐ明朝"/>
        <family val="1"/>
        <charset val="128"/>
      </rPr>
      <t>Q</t>
    </r>
    <r>
      <rPr>
        <sz val="9"/>
        <color indexed="8"/>
        <rFont val="ＭＳ Ｐ明朝"/>
        <family val="1"/>
        <charset val="128"/>
      </rPr>
      <t>K</t>
    </r>
    <r>
      <rPr>
        <vertAlign val="subscript"/>
        <sz val="9"/>
        <color indexed="8"/>
        <rFont val="ＭＳ Ｐ明朝"/>
        <family val="1"/>
        <charset val="128"/>
      </rPr>
      <t xml:space="preserve">fl1 </t>
    </r>
    <r>
      <rPr>
        <sz val="9"/>
        <color indexed="8"/>
        <rFont val="ＭＳ Ｐ明朝"/>
        <family val="1"/>
        <charset val="128"/>
      </rPr>
      <t>Z</t>
    </r>
    <phoneticPr fontId="4"/>
  </si>
  <si>
    <r>
      <t>0.92</t>
    </r>
    <r>
      <rPr>
        <vertAlign val="subscript"/>
        <sz val="9"/>
        <color indexed="8"/>
        <rFont val="ＭＳ Ｐ明朝"/>
        <family val="1"/>
        <charset val="128"/>
      </rPr>
      <t>Q</t>
    </r>
    <r>
      <rPr>
        <sz val="9"/>
        <color indexed="8"/>
        <rFont val="ＭＳ Ｐ明朝"/>
        <family val="1"/>
        <charset val="128"/>
      </rPr>
      <t>K</t>
    </r>
    <r>
      <rPr>
        <vertAlign val="subscript"/>
        <sz val="9"/>
        <color indexed="8"/>
        <rFont val="ＭＳ Ｐ明朝"/>
        <family val="1"/>
        <charset val="128"/>
      </rPr>
      <t>fl1</t>
    </r>
    <r>
      <rPr>
        <sz val="9"/>
        <color indexed="8"/>
        <rFont val="ＭＳ Ｐ明朝"/>
        <family val="1"/>
        <charset val="128"/>
      </rPr>
      <t>Z</t>
    </r>
    <phoneticPr fontId="4"/>
  </si>
  <si>
    <r>
      <t xml:space="preserve">0.72 </t>
    </r>
    <r>
      <rPr>
        <vertAlign val="subscript"/>
        <sz val="9"/>
        <color indexed="8"/>
        <rFont val="ＭＳ Ｐ明朝"/>
        <family val="1"/>
        <charset val="128"/>
      </rPr>
      <t>Q</t>
    </r>
    <r>
      <rPr>
        <sz val="9"/>
        <color indexed="8"/>
        <rFont val="ＭＳ Ｐ明朝"/>
        <family val="1"/>
        <charset val="128"/>
      </rPr>
      <t>K</t>
    </r>
    <r>
      <rPr>
        <vertAlign val="subscript"/>
        <sz val="9"/>
        <color indexed="8"/>
        <rFont val="ＭＳ Ｐ明朝"/>
        <family val="1"/>
        <charset val="128"/>
      </rPr>
      <t>fl1</t>
    </r>
    <r>
      <rPr>
        <sz val="9"/>
        <color indexed="8"/>
        <rFont val="ＭＳ Ｐ明朝"/>
        <family val="1"/>
        <charset val="128"/>
      </rPr>
      <t>Z</t>
    </r>
    <phoneticPr fontId="4"/>
  </si>
  <si>
    <r>
      <t>1.3+0.07/R</t>
    </r>
    <r>
      <rPr>
        <vertAlign val="subscript"/>
        <sz val="9"/>
        <color indexed="8"/>
        <rFont val="ＭＳ Ｐ明朝"/>
        <family val="1"/>
        <charset val="128"/>
      </rPr>
      <t>f1</t>
    </r>
    <phoneticPr fontId="4"/>
  </si>
  <si>
    <r>
      <rPr>
        <vertAlign val="subscript"/>
        <sz val="8"/>
        <color indexed="8"/>
        <rFont val="ＭＳ Ｐ明朝"/>
        <family val="1"/>
        <charset val="128"/>
      </rPr>
      <t>Q</t>
    </r>
    <r>
      <rPr>
        <sz val="8"/>
        <color indexed="8"/>
        <rFont val="ＭＳ Ｐ明朝"/>
        <family val="1"/>
        <charset val="128"/>
      </rPr>
      <t>K</t>
    </r>
    <r>
      <rPr>
        <vertAlign val="subscript"/>
        <sz val="8"/>
        <color indexed="8"/>
        <rFont val="ＭＳ Ｐ明朝"/>
        <family val="1"/>
        <charset val="128"/>
      </rPr>
      <t>fl1【表１参照】</t>
    </r>
    <rPh sb="6" eb="7">
      <t>ヒョウ</t>
    </rPh>
    <rPh sb="8" eb="10">
      <t>サンショウ</t>
    </rPh>
    <phoneticPr fontId="5"/>
  </si>
  <si>
    <r>
      <rPr>
        <vertAlign val="subscript"/>
        <sz val="8"/>
        <color indexed="8"/>
        <rFont val="ＭＳ Ｐ明朝"/>
        <family val="1"/>
        <charset val="128"/>
      </rPr>
      <t>Q</t>
    </r>
    <r>
      <rPr>
        <sz val="8"/>
        <color indexed="8"/>
        <rFont val="ＭＳ Ｐ明朝"/>
        <family val="1"/>
        <charset val="128"/>
      </rPr>
      <t>K</t>
    </r>
    <r>
      <rPr>
        <vertAlign val="subscript"/>
        <sz val="8"/>
        <color indexed="8"/>
        <rFont val="ＭＳ Ｐ明朝"/>
        <family val="1"/>
        <charset val="128"/>
      </rPr>
      <t>fl1</t>
    </r>
    <phoneticPr fontId="5"/>
  </si>
  <si>
    <r>
      <rPr>
        <sz val="8"/>
        <color indexed="8"/>
        <rFont val="ＭＳ Ｐ明朝"/>
        <family val="1"/>
        <charset val="128"/>
      </rPr>
      <t>劣化係数</t>
    </r>
    <r>
      <rPr>
        <vertAlign val="subscript"/>
        <sz val="8"/>
        <color indexed="8"/>
        <rFont val="ＭＳ Ｐ明朝"/>
        <family val="1"/>
        <charset val="128"/>
      </rPr>
      <t>d</t>
    </r>
    <r>
      <rPr>
        <sz val="8"/>
        <color indexed="8"/>
        <rFont val="ＭＳ Ｐ明朝"/>
        <family val="1"/>
        <charset val="128"/>
      </rPr>
      <t>Ｋ</t>
    </r>
    <r>
      <rPr>
        <vertAlign val="subscript"/>
        <sz val="8"/>
        <color indexed="8"/>
        <rFont val="ＭＳ Ｐ明朝"/>
        <family val="1"/>
        <charset val="128"/>
      </rPr>
      <t>b</t>
    </r>
    <r>
      <rPr>
        <sz val="6"/>
        <color indexed="8"/>
        <rFont val="ＭＳ Ｐ明朝"/>
        <family val="1"/>
        <charset val="128"/>
      </rPr>
      <t xml:space="preserve">
</t>
    </r>
    <r>
      <rPr>
        <sz val="6"/>
        <color rgb="FFFF0000"/>
        <rFont val="ＭＳ Ｐ明朝"/>
        <family val="1"/>
        <charset val="128"/>
      </rPr>
      <t>0.9を上限とする</t>
    </r>
    <rPh sb="0" eb="2">
      <t>レッカ</t>
    </rPh>
    <rPh sb="2" eb="4">
      <t>ケイスウ</t>
    </rPh>
    <rPh sb="12" eb="14">
      <t>ジョウゲン</t>
    </rPh>
    <phoneticPr fontId="5"/>
  </si>
  <si>
    <r>
      <t>K</t>
    </r>
    <r>
      <rPr>
        <vertAlign val="subscript"/>
        <sz val="10"/>
        <color indexed="8"/>
        <rFont val="ＭＳ Ｐ明朝"/>
        <family val="1"/>
        <charset val="128"/>
      </rPr>
      <t>ｊ</t>
    </r>
    <phoneticPr fontId="5"/>
  </si>
  <si>
    <r>
      <t>F</t>
    </r>
    <r>
      <rPr>
        <vertAlign val="subscript"/>
        <sz val="10"/>
        <color indexed="8"/>
        <rFont val="ＭＳ Ｐ明朝"/>
        <family val="1"/>
        <charset val="128"/>
      </rPr>
      <t>w</t>
    </r>
    <phoneticPr fontId="5"/>
  </si>
  <si>
    <t>壁基準耐力（ｋN/m)</t>
    <rPh sb="1" eb="3">
      <t>キジュン</t>
    </rPh>
    <rPh sb="3" eb="5">
      <t>タイリョク</t>
    </rPh>
    <phoneticPr fontId="4"/>
  </si>
  <si>
    <r>
      <t>配置係数</t>
    </r>
    <r>
      <rPr>
        <vertAlign val="subscript"/>
        <sz val="8"/>
        <color indexed="8"/>
        <rFont val="ＭＳ Ｐ明朝"/>
        <family val="1"/>
        <charset val="128"/>
      </rPr>
      <t>e</t>
    </r>
    <r>
      <rPr>
        <sz val="8"/>
        <color indexed="8"/>
        <rFont val="ＭＳ Ｐ明朝"/>
        <family val="1"/>
        <charset val="128"/>
      </rPr>
      <t>K</t>
    </r>
    <r>
      <rPr>
        <vertAlign val="subscript"/>
        <sz val="8"/>
        <color indexed="8"/>
        <rFont val="ＭＳ Ｐ明朝"/>
        <family val="1"/>
        <charset val="128"/>
      </rPr>
      <t>fl</t>
    </r>
    <r>
      <rPr>
        <sz val="8"/>
        <color indexed="8"/>
        <rFont val="ＭＳ Ｐ明朝"/>
        <family val="1"/>
        <charset val="128"/>
      </rPr>
      <t xml:space="preserve">
【改修後】</t>
    </r>
    <rPh sb="0" eb="2">
      <t>ハイチ</t>
    </rPh>
    <rPh sb="2" eb="4">
      <t>ケイスウ</t>
    </rPh>
    <rPh sb="10" eb="12">
      <t>カイシュウ</t>
    </rPh>
    <rPh sb="12" eb="13">
      <t>ゴ</t>
    </rPh>
    <phoneticPr fontId="5"/>
  </si>
  <si>
    <r>
      <t>Q</t>
    </r>
    <r>
      <rPr>
        <vertAlign val="subscript"/>
        <sz val="10"/>
        <color indexed="8"/>
        <rFont val="ＭＳ Ｐ明朝"/>
        <family val="1"/>
        <charset val="128"/>
      </rPr>
      <t>wi</t>
    </r>
    <phoneticPr fontId="5"/>
  </si>
  <si>
    <r>
      <t>ΣQ</t>
    </r>
    <r>
      <rPr>
        <vertAlign val="subscript"/>
        <sz val="10"/>
        <color indexed="8"/>
        <rFont val="ＭＳ Ｐ明朝"/>
        <family val="1"/>
        <charset val="128"/>
      </rPr>
      <t>wi</t>
    </r>
    <phoneticPr fontId="5"/>
  </si>
  <si>
    <r>
      <t>( ΣQ</t>
    </r>
    <r>
      <rPr>
        <vertAlign val="subscript"/>
        <sz val="10"/>
        <rFont val="ＭＳ Ｐ明朝"/>
        <family val="1"/>
        <charset val="128"/>
      </rPr>
      <t>wi</t>
    </r>
    <r>
      <rPr>
        <sz val="10"/>
        <rFont val="ＭＳ Ｐ明朝"/>
        <family val="1"/>
        <charset val="128"/>
      </rPr>
      <t xml:space="preserve">(既存) × </t>
    </r>
    <r>
      <rPr>
        <vertAlign val="subscript"/>
        <sz val="10"/>
        <rFont val="ＭＳ Ｐ明朝"/>
        <family val="1"/>
        <charset val="128"/>
      </rPr>
      <t>e</t>
    </r>
    <r>
      <rPr>
        <sz val="10"/>
        <rFont val="ＭＳ Ｐ明朝"/>
        <family val="1"/>
        <charset val="128"/>
      </rPr>
      <t>K</t>
    </r>
    <r>
      <rPr>
        <vertAlign val="subscript"/>
        <sz val="10"/>
        <rFont val="ＭＳ Ｐ明朝"/>
        <family val="1"/>
        <charset val="128"/>
      </rPr>
      <t>fl</t>
    </r>
    <r>
      <rPr>
        <sz val="10"/>
        <rFont val="ＭＳ Ｐ明朝"/>
        <family val="1"/>
        <charset val="128"/>
      </rPr>
      <t xml:space="preserve"> × </t>
    </r>
    <r>
      <rPr>
        <vertAlign val="subscript"/>
        <sz val="10"/>
        <rFont val="ＭＳ Ｐ明朝"/>
        <family val="1"/>
        <charset val="128"/>
      </rPr>
      <t>ｄ</t>
    </r>
    <r>
      <rPr>
        <sz val="10"/>
        <rFont val="ＭＳ Ｐ明朝"/>
        <family val="1"/>
        <charset val="128"/>
      </rPr>
      <t>Ｋ</t>
    </r>
    <r>
      <rPr>
        <vertAlign val="subscript"/>
        <sz val="10"/>
        <rFont val="ＭＳ Ｐ明朝"/>
        <family val="1"/>
        <charset val="128"/>
      </rPr>
      <t>ｂ</t>
    </r>
    <r>
      <rPr>
        <sz val="10"/>
        <rFont val="ＭＳ Ｐ明朝"/>
        <family val="1"/>
        <charset val="128"/>
      </rPr>
      <t>）</t>
    </r>
    <rPh sb="7" eb="9">
      <t>キゾン</t>
    </rPh>
    <phoneticPr fontId="5"/>
  </si>
  <si>
    <r>
      <t>( ΣQ</t>
    </r>
    <r>
      <rPr>
        <vertAlign val="subscript"/>
        <sz val="10"/>
        <rFont val="ＭＳ Ｐ明朝"/>
        <family val="1"/>
        <charset val="128"/>
      </rPr>
      <t>wi</t>
    </r>
    <r>
      <rPr>
        <sz val="10"/>
        <rFont val="ＭＳ Ｐ明朝"/>
        <family val="1"/>
        <charset val="128"/>
      </rPr>
      <t xml:space="preserve">(改修）× </t>
    </r>
    <r>
      <rPr>
        <vertAlign val="subscript"/>
        <sz val="10"/>
        <rFont val="ＭＳ Ｐ明朝"/>
        <family val="1"/>
        <charset val="128"/>
      </rPr>
      <t>e</t>
    </r>
    <r>
      <rPr>
        <sz val="10"/>
        <rFont val="ＭＳ Ｐ明朝"/>
        <family val="1"/>
        <charset val="128"/>
      </rPr>
      <t>K</t>
    </r>
    <r>
      <rPr>
        <vertAlign val="subscript"/>
        <sz val="10"/>
        <rFont val="ＭＳ Ｐ明朝"/>
        <family val="1"/>
        <charset val="128"/>
      </rPr>
      <t>fl</t>
    </r>
    <r>
      <rPr>
        <sz val="10"/>
        <rFont val="ＭＳ Ｐ明朝"/>
        <family val="1"/>
        <charset val="128"/>
      </rPr>
      <t xml:space="preserve"> × </t>
    </r>
    <r>
      <rPr>
        <vertAlign val="subscript"/>
        <sz val="10"/>
        <rFont val="ＭＳ Ｐ明朝"/>
        <family val="1"/>
        <charset val="128"/>
      </rPr>
      <t>ｄ</t>
    </r>
    <r>
      <rPr>
        <sz val="10"/>
        <rFont val="ＭＳ Ｐ明朝"/>
        <family val="1"/>
        <charset val="128"/>
      </rPr>
      <t>Ｋ</t>
    </r>
    <r>
      <rPr>
        <vertAlign val="subscript"/>
        <sz val="10"/>
        <rFont val="ＭＳ Ｐ明朝"/>
        <family val="1"/>
        <charset val="128"/>
      </rPr>
      <t>a</t>
    </r>
    <r>
      <rPr>
        <sz val="10"/>
        <rFont val="ＭＳ Ｐ明朝"/>
        <family val="1"/>
        <charset val="128"/>
      </rPr>
      <t xml:space="preserve"> ）</t>
    </r>
    <rPh sb="7" eb="9">
      <t>カイシュウ</t>
    </rPh>
    <phoneticPr fontId="5"/>
  </si>
  <si>
    <t>外-土塗り壁(塗り厚5cm以上～7cm未満)(2.8)</t>
    <phoneticPr fontId="4"/>
  </si>
  <si>
    <t>外-土塗り壁(塗り厚4cm以上5cm未満)(7割以上)(1.5)</t>
    <rPh sb="13" eb="15">
      <t>イジョウ</t>
    </rPh>
    <rPh sb="23" eb="24">
      <t>ワリ</t>
    </rPh>
    <rPh sb="24" eb="26">
      <t>イジョウ</t>
    </rPh>
    <phoneticPr fontId="4"/>
  </si>
  <si>
    <t>外-土塗り壁(塗り厚5cm以上～7cm未満)(7割以上)(1.8)</t>
    <phoneticPr fontId="4"/>
  </si>
  <si>
    <t>外-土塗り壁(塗り厚7cm以上～9cm未満)(7割以上)(2.2)</t>
    <phoneticPr fontId="4"/>
  </si>
  <si>
    <t>外-土塗り壁(塗り厚9cm以上)(7割以上)(2.5)</t>
    <phoneticPr fontId="4"/>
  </si>
  <si>
    <t>外-木ずり下地モルタル塗り(2.2)</t>
    <rPh sb="0" eb="1">
      <t>ソト</t>
    </rPh>
    <rPh sb="2" eb="3">
      <t>キ</t>
    </rPh>
    <rPh sb="5" eb="7">
      <t>シタジ</t>
    </rPh>
    <rPh sb="11" eb="12">
      <t>ヌ</t>
    </rPh>
    <phoneticPr fontId="4"/>
  </si>
  <si>
    <t>外-ラスシートモルタル塗り(2.5)</t>
    <phoneticPr fontId="4"/>
  </si>
  <si>
    <t>外-ラスシートモルタル塗り【胴縁仕様】(1.5)</t>
    <phoneticPr fontId="4"/>
  </si>
  <si>
    <t>【判定シート2012】【現況】</t>
    <rPh sb="1" eb="3">
      <t>ハンテイ</t>
    </rPh>
    <rPh sb="12" eb="14">
      <t>ゲンキョウ</t>
    </rPh>
    <phoneticPr fontId="5"/>
  </si>
  <si>
    <t>【判定シート2012】【改修計画】</t>
    <rPh sb="1" eb="3">
      <t>ハンテイ</t>
    </rPh>
    <rPh sb="12" eb="14">
      <t>カイシュウ</t>
    </rPh>
    <rPh sb="14" eb="16">
      <t>ケイカク</t>
    </rPh>
    <phoneticPr fontId="5"/>
  </si>
  <si>
    <t>内-ラスボード(1.0)</t>
    <rPh sb="0" eb="1">
      <t>ウチ</t>
    </rPh>
    <phoneticPr fontId="4"/>
  </si>
  <si>
    <t>内-ラスボード下地しっくい塗り(1.3)</t>
    <rPh sb="0" eb="1">
      <t>ウチ</t>
    </rPh>
    <rPh sb="7" eb="9">
      <t>シタジ</t>
    </rPh>
    <rPh sb="13" eb="14">
      <t>ヌ</t>
    </rPh>
    <phoneticPr fontId="4"/>
  </si>
  <si>
    <r>
      <t>配置係数</t>
    </r>
    <r>
      <rPr>
        <vertAlign val="subscript"/>
        <sz val="8"/>
        <color indexed="8"/>
        <rFont val="ＭＳ Ｐ明朝"/>
        <family val="1"/>
        <charset val="128"/>
      </rPr>
      <t>e</t>
    </r>
    <r>
      <rPr>
        <sz val="8"/>
        <color indexed="8"/>
        <rFont val="ＭＳ Ｐ明朝"/>
        <family val="1"/>
        <charset val="128"/>
      </rPr>
      <t>K</t>
    </r>
    <r>
      <rPr>
        <vertAlign val="subscript"/>
        <sz val="8"/>
        <color indexed="8"/>
        <rFont val="ＭＳ Ｐ明朝"/>
        <family val="1"/>
        <charset val="128"/>
      </rPr>
      <t>fl</t>
    </r>
    <r>
      <rPr>
        <sz val="8"/>
        <color indexed="8"/>
        <rFont val="ＭＳ Ｐ明朝"/>
        <family val="1"/>
        <charset val="128"/>
      </rPr>
      <t xml:space="preserve">
【現況】</t>
    </r>
    <rPh sb="0" eb="2">
      <t>ハイチ</t>
    </rPh>
    <rPh sb="2" eb="4">
      <t>ケイスウ</t>
    </rPh>
    <rPh sb="10" eb="12">
      <t>ゲンキョウ</t>
    </rPh>
    <phoneticPr fontId="5"/>
  </si>
  <si>
    <t>※該当する仕様がない場合は、ページ下方にある「壁仕様リスト」の空欄に「仕様名称」と「壁基準耐力(kN/m)」を入力してください。</t>
    <rPh sb="1" eb="3">
      <t>ガイトウ</t>
    </rPh>
    <rPh sb="5" eb="7">
      <t>シヨウ</t>
    </rPh>
    <rPh sb="10" eb="12">
      <t>バアイ</t>
    </rPh>
    <rPh sb="17" eb="19">
      <t>カホウ</t>
    </rPh>
    <rPh sb="23" eb="26">
      <t>カベシヨウ</t>
    </rPh>
    <rPh sb="31" eb="33">
      <t>クウラン</t>
    </rPh>
    <rPh sb="35" eb="37">
      <t>シヨウ</t>
    </rPh>
    <rPh sb="37" eb="39">
      <t>メイショウ</t>
    </rPh>
    <rPh sb="42" eb="43">
      <t>カベ</t>
    </rPh>
    <rPh sb="43" eb="45">
      <t>キジュン</t>
    </rPh>
    <rPh sb="45" eb="47">
      <t>タイリョク</t>
    </rPh>
    <rPh sb="55" eb="57">
      <t>ニュウリョク</t>
    </rPh>
    <phoneticPr fontId="5"/>
  </si>
  <si>
    <r>
      <t>本チェックシートでは、耐力要素周囲の柱・梁の劣化がないと仮定し、改修する耐力要素の劣化低減係数</t>
    </r>
    <r>
      <rPr>
        <sz val="6"/>
        <color indexed="8"/>
        <rFont val="ＭＳ Ｐ明朝"/>
        <family val="1"/>
        <charset val="128"/>
      </rPr>
      <t>d</t>
    </r>
    <r>
      <rPr>
        <sz val="9"/>
        <color indexed="8"/>
        <rFont val="ＭＳ Ｐ明朝"/>
        <family val="1"/>
        <charset val="128"/>
      </rPr>
      <t>K</t>
    </r>
    <r>
      <rPr>
        <sz val="6"/>
        <color indexed="8"/>
        <rFont val="ＭＳ Ｐ明朝"/>
        <family val="1"/>
        <charset val="128"/>
      </rPr>
      <t>a</t>
    </r>
    <r>
      <rPr>
        <sz val="9"/>
        <color indexed="8"/>
        <rFont val="ＭＳ Ｐ明朝"/>
        <family val="1"/>
        <charset val="128"/>
      </rPr>
      <t>=1.0としています。</t>
    </r>
    <phoneticPr fontId="5"/>
  </si>
  <si>
    <t>↓この表の空欄に仕様名称と壁基準耐力(kN/m)を入力ください。↓</t>
    <rPh sb="3" eb="4">
      <t>ヒョウ</t>
    </rPh>
    <rPh sb="5" eb="7">
      <t>クウラン</t>
    </rPh>
    <rPh sb="8" eb="10">
      <t>シヨウ</t>
    </rPh>
    <rPh sb="10" eb="12">
      <t>メイショウ</t>
    </rPh>
    <rPh sb="13" eb="14">
      <t>カベ</t>
    </rPh>
    <rPh sb="14" eb="16">
      <t>キジュン</t>
    </rPh>
    <rPh sb="16" eb="18">
      <t>タイリョク</t>
    </rPh>
    <rPh sb="25" eb="27">
      <t>ニュウリョク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</si>
</sst>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0"/>
    <numFmt numFmtId="177" formatCode="#,##0.0;[Red]\-#,##0.0"/>
    <numFmt numFmtId="178" formatCode="0.0"/>
    <numFmt numFmtId="179" formatCode="0.0_ "/>
    <numFmt numFmtId="180" formatCode="0.00_ "/>
    <numFmt numFmtId="181" formatCode="\(\ 0.00"/>
    <numFmt numFmtId="182" formatCode="#,##0.000;[Red]\-#,##0.000"/>
    <numFmt numFmtId="183" formatCode="0.000"/>
    <numFmt numFmtId="184" formatCode="0.0_);[Red]\(0.0\)"/>
  </numFmts>
  <fonts count="3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b/>
      <sz val="11"/>
      <color indexed="8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0"/>
      <color indexed="8"/>
      <name val="游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color indexed="10"/>
      <name val="游ゴシック"/>
      <family val="3"/>
      <charset val="128"/>
      <scheme val="minor"/>
    </font>
    <font>
      <b/>
      <sz val="10"/>
      <color indexed="8"/>
      <name val="游ゴシック"/>
      <family val="3"/>
      <charset val="128"/>
      <scheme val="minor"/>
    </font>
    <font>
      <sz val="9"/>
      <color indexed="8"/>
      <name val="游ゴシック"/>
      <family val="3"/>
      <charset val="128"/>
      <scheme val="minor"/>
    </font>
    <font>
      <sz val="8"/>
      <color indexed="8"/>
      <name val="ＭＳ Ｐ明朝"/>
      <family val="1"/>
      <charset val="128"/>
    </font>
    <font>
      <vertAlign val="subscript"/>
      <sz val="8"/>
      <color indexed="8"/>
      <name val="ＭＳ Ｐ明朝"/>
      <family val="1"/>
      <charset val="128"/>
    </font>
    <font>
      <b/>
      <sz val="10"/>
      <color indexed="8"/>
      <name val="ＭＳ Ｐゴシック"/>
      <family val="3"/>
      <charset val="128"/>
    </font>
    <font>
      <sz val="6"/>
      <color indexed="8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1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name val="ＭＳ Ｐ明朝"/>
      <family val="1"/>
      <charset val="128"/>
    </font>
    <font>
      <sz val="8"/>
      <color indexed="8"/>
      <name val="ＭＳ 明朝"/>
      <family val="1"/>
      <charset val="128"/>
    </font>
    <font>
      <b/>
      <sz val="10"/>
      <color indexed="8"/>
      <name val="ＭＳ Ｐ明朝"/>
      <family val="1"/>
      <charset val="128"/>
    </font>
    <font>
      <vertAlign val="subscript"/>
      <sz val="9"/>
      <color indexed="8"/>
      <name val="ＭＳ Ｐ明朝"/>
      <family val="1"/>
      <charset val="128"/>
    </font>
    <font>
      <sz val="9"/>
      <name val="ＭＳ Ｐゴシック"/>
      <family val="3"/>
      <charset val="128"/>
    </font>
    <font>
      <sz val="6"/>
      <color rgb="FFFF0000"/>
      <name val="ＭＳ Ｐ明朝"/>
      <family val="1"/>
      <charset val="128"/>
    </font>
    <font>
      <sz val="11"/>
      <color theme="1"/>
      <name val="ＭＳ 明朝"/>
      <family val="1"/>
      <charset val="128"/>
    </font>
    <font>
      <vertAlign val="subscript"/>
      <sz val="10"/>
      <color indexed="8"/>
      <name val="ＭＳ Ｐ明朝"/>
      <family val="1"/>
      <charset val="128"/>
    </font>
    <font>
      <vertAlign val="subscript"/>
      <sz val="10"/>
      <name val="ＭＳ Ｐ明朝"/>
      <family val="1"/>
      <charset val="128"/>
    </font>
    <font>
      <sz val="10"/>
      <color rgb="FFFF0000"/>
      <name val="游ゴシック"/>
      <family val="3"/>
      <charset val="128"/>
      <scheme val="minor"/>
    </font>
    <font>
      <b/>
      <sz val="10"/>
      <color rgb="FFFF0000"/>
      <name val="ＭＳ Ｐ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dotted">
        <color indexed="8"/>
      </bottom>
      <diagonal/>
    </border>
    <border>
      <left/>
      <right/>
      <top style="medium">
        <color indexed="8"/>
      </top>
      <bottom style="dotted">
        <color indexed="8"/>
      </bottom>
      <diagonal/>
    </border>
    <border>
      <left/>
      <right style="medium">
        <color indexed="8"/>
      </right>
      <top style="medium">
        <color indexed="8"/>
      </top>
      <bottom style="dotted">
        <color indexed="8"/>
      </bottom>
      <diagonal/>
    </border>
    <border>
      <left style="medium">
        <color indexed="8"/>
      </left>
      <right/>
      <top/>
      <bottom style="dotted">
        <color indexed="8"/>
      </bottom>
      <diagonal/>
    </border>
    <border>
      <left/>
      <right/>
      <top/>
      <bottom style="dotted">
        <color indexed="8"/>
      </bottom>
      <diagonal/>
    </border>
    <border>
      <left/>
      <right style="medium">
        <color indexed="8"/>
      </right>
      <top/>
      <bottom style="dotted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dotted">
        <color indexed="8"/>
      </top>
      <bottom style="medium">
        <color indexed="8"/>
      </bottom>
      <diagonal/>
    </border>
    <border>
      <left/>
      <right/>
      <top style="dotted">
        <color indexed="8"/>
      </top>
      <bottom style="medium">
        <color indexed="8"/>
      </bottom>
      <diagonal/>
    </border>
    <border>
      <left/>
      <right style="medium">
        <color indexed="8"/>
      </right>
      <top style="dotted">
        <color indexed="8"/>
      </top>
      <bottom style="medium">
        <color indexed="8"/>
      </bottom>
      <diagonal/>
    </border>
    <border>
      <left style="medium">
        <color indexed="8"/>
      </left>
      <right style="dotted">
        <color indexed="8"/>
      </right>
      <top/>
      <bottom style="medium">
        <color indexed="8"/>
      </bottom>
      <diagonal/>
    </border>
    <border>
      <left/>
      <right style="dotted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dashed">
        <color indexed="8"/>
      </right>
      <top style="medium">
        <color indexed="8"/>
      </top>
      <bottom style="dashed">
        <color indexed="8"/>
      </bottom>
      <diagonal/>
    </border>
    <border>
      <left style="dashed">
        <color indexed="8"/>
      </left>
      <right style="dashed">
        <color indexed="8"/>
      </right>
      <top style="medium">
        <color indexed="8"/>
      </top>
      <bottom style="dashed">
        <color indexed="8"/>
      </bottom>
      <diagonal/>
    </border>
    <border>
      <left style="dashed">
        <color indexed="8"/>
      </left>
      <right style="medium">
        <color indexed="8"/>
      </right>
      <top style="medium">
        <color indexed="8"/>
      </top>
      <bottom style="dashed">
        <color indexed="8"/>
      </bottom>
      <diagonal/>
    </border>
    <border>
      <left style="medium">
        <color indexed="8"/>
      </left>
      <right style="dotted">
        <color indexed="8"/>
      </right>
      <top/>
      <bottom style="dotted">
        <color indexed="8"/>
      </bottom>
      <diagonal/>
    </border>
    <border>
      <left/>
      <right style="dotted">
        <color indexed="8"/>
      </right>
      <top/>
      <bottom style="dotted">
        <color indexed="8"/>
      </bottom>
      <diagonal/>
    </border>
    <border>
      <left style="medium">
        <color indexed="8"/>
      </left>
      <right style="dashed">
        <color indexed="8"/>
      </right>
      <top style="dashed">
        <color indexed="8"/>
      </top>
      <bottom style="dashed">
        <color indexed="8"/>
      </bottom>
      <diagonal/>
    </border>
    <border>
      <left style="dashed">
        <color indexed="8"/>
      </left>
      <right style="dashed">
        <color indexed="8"/>
      </right>
      <top style="dashed">
        <color indexed="8"/>
      </top>
      <bottom style="dashed">
        <color indexed="8"/>
      </bottom>
      <diagonal/>
    </border>
    <border>
      <left style="dashed">
        <color indexed="8"/>
      </left>
      <right style="medium">
        <color indexed="8"/>
      </right>
      <top style="dashed">
        <color indexed="8"/>
      </top>
      <bottom style="dashed">
        <color indexed="8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dashed">
        <color indexed="8"/>
      </right>
      <top style="dashed">
        <color indexed="8"/>
      </top>
      <bottom style="medium">
        <color indexed="8"/>
      </bottom>
      <diagonal/>
    </border>
    <border>
      <left style="dashed">
        <color indexed="8"/>
      </left>
      <right style="dashed">
        <color indexed="8"/>
      </right>
      <top style="dashed">
        <color indexed="8"/>
      </top>
      <bottom style="medium">
        <color indexed="8"/>
      </bottom>
      <diagonal/>
    </border>
    <border>
      <left style="dashed">
        <color indexed="8"/>
      </left>
      <right style="medium">
        <color indexed="8"/>
      </right>
      <top style="dashed">
        <color indexed="8"/>
      </top>
      <bottom style="medium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dotted">
        <color indexed="8"/>
      </bottom>
      <diagonal/>
    </border>
    <border>
      <left/>
      <right/>
      <top style="medium">
        <color indexed="64"/>
      </top>
      <bottom style="dotted">
        <color indexed="8"/>
      </bottom>
      <diagonal/>
    </border>
    <border>
      <left/>
      <right style="medium">
        <color indexed="64"/>
      </right>
      <top style="medium">
        <color indexed="64"/>
      </top>
      <bottom style="dotted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/>
      <bottom style="dotted">
        <color indexed="8"/>
      </bottom>
      <diagonal/>
    </border>
    <border>
      <left/>
      <right style="medium">
        <color indexed="64"/>
      </right>
      <top/>
      <bottom style="dotted">
        <color indexed="8"/>
      </bottom>
      <diagonal/>
    </border>
    <border>
      <left style="dashed">
        <color indexed="8"/>
      </left>
      <right/>
      <top style="medium">
        <color indexed="8"/>
      </top>
      <bottom style="dashed">
        <color indexed="8"/>
      </bottom>
      <diagonal/>
    </border>
    <border>
      <left style="dashed">
        <color indexed="8"/>
      </left>
      <right/>
      <top style="dashed">
        <color indexed="8"/>
      </top>
      <bottom style="dashed">
        <color indexed="8"/>
      </bottom>
      <diagonal/>
    </border>
    <border>
      <left style="dashed">
        <color indexed="8"/>
      </left>
      <right/>
      <top style="dashed">
        <color indexed="8"/>
      </top>
      <bottom style="medium">
        <color indexed="8"/>
      </bottom>
      <diagonal/>
    </border>
    <border>
      <left style="medium">
        <color indexed="64"/>
      </left>
      <right style="dotted">
        <color indexed="8"/>
      </right>
      <top/>
      <bottom style="medium">
        <color indexed="8"/>
      </bottom>
      <diagonal/>
    </border>
    <border>
      <left style="medium">
        <color indexed="64"/>
      </left>
      <right style="dotted">
        <color indexed="8"/>
      </right>
      <top/>
      <bottom style="dotted">
        <color indexed="8"/>
      </bottom>
      <diagonal/>
    </border>
    <border>
      <left style="medium">
        <color indexed="64"/>
      </left>
      <right style="dotted">
        <color indexed="8"/>
      </right>
      <top/>
      <bottom style="medium">
        <color indexed="64"/>
      </bottom>
      <diagonal/>
    </border>
    <border>
      <left/>
      <right style="dotted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dotted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dotted">
        <color indexed="8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60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top" wrapText="1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0" fillId="0" borderId="36" xfId="0" applyBorder="1">
      <alignment vertical="center"/>
    </xf>
    <xf numFmtId="0" fontId="13" fillId="0" borderId="0" xfId="0" applyFont="1">
      <alignment vertical="center"/>
    </xf>
    <xf numFmtId="0" fontId="28" fillId="5" borderId="81" xfId="0" applyFont="1" applyFill="1" applyBorder="1" applyAlignment="1">
      <alignment horizontal="center" vertical="center" wrapText="1"/>
    </xf>
    <xf numFmtId="0" fontId="28" fillId="5" borderId="82" xfId="0" applyFont="1" applyFill="1" applyBorder="1" applyAlignment="1">
      <alignment horizontal="center" vertical="center" wrapText="1"/>
    </xf>
    <xf numFmtId="0" fontId="28" fillId="4" borderId="89" xfId="0" applyFont="1" applyFill="1" applyBorder="1" applyAlignment="1">
      <alignment horizontal="center" vertical="center" wrapText="1"/>
    </xf>
    <xf numFmtId="0" fontId="28" fillId="4" borderId="72" xfId="0" applyFont="1" applyFill="1" applyBorder="1" applyAlignment="1">
      <alignment horizontal="center" vertical="center" wrapText="1"/>
    </xf>
    <xf numFmtId="0" fontId="28" fillId="4" borderId="81" xfId="0" applyFont="1" applyFill="1" applyBorder="1" applyAlignment="1">
      <alignment horizontal="center" vertical="center" wrapText="1"/>
    </xf>
    <xf numFmtId="0" fontId="28" fillId="4" borderId="82" xfId="0" applyFont="1" applyFill="1" applyBorder="1" applyAlignment="1">
      <alignment horizontal="center" vertical="center" wrapText="1"/>
    </xf>
    <xf numFmtId="0" fontId="28" fillId="5" borderId="122" xfId="0" applyFont="1" applyFill="1" applyBorder="1" applyAlignment="1">
      <alignment horizontal="center" vertical="center" wrapText="1"/>
    </xf>
    <xf numFmtId="0" fontId="28" fillId="5" borderId="132" xfId="0" applyFont="1" applyFill="1" applyBorder="1" applyAlignment="1">
      <alignment horizontal="center" vertical="center" wrapText="1"/>
    </xf>
    <xf numFmtId="0" fontId="28" fillId="5" borderId="126" xfId="0" applyFont="1" applyFill="1" applyBorder="1" applyAlignment="1">
      <alignment horizontal="center" vertical="center" wrapText="1"/>
    </xf>
    <xf numFmtId="0" fontId="28" fillId="4" borderId="71" xfId="0" applyFont="1" applyFill="1" applyBorder="1" applyAlignment="1">
      <alignment horizontal="center" vertical="center" wrapText="1"/>
    </xf>
    <xf numFmtId="0" fontId="28" fillId="4" borderId="127" xfId="0" applyFont="1" applyFill="1" applyBorder="1" applyAlignment="1">
      <alignment horizontal="center" vertical="center" wrapText="1"/>
    </xf>
    <xf numFmtId="0" fontId="28" fillId="4" borderId="128" xfId="0" applyFont="1" applyFill="1" applyBorder="1" applyAlignment="1">
      <alignment horizontal="center" vertical="center" wrapText="1"/>
    </xf>
    <xf numFmtId="0" fontId="28" fillId="4" borderId="122" xfId="0" applyFont="1" applyFill="1" applyBorder="1" applyAlignment="1">
      <alignment horizontal="center" vertical="center" wrapText="1"/>
    </xf>
    <xf numFmtId="0" fontId="28" fillId="4" borderId="40" xfId="0" applyFont="1" applyFill="1" applyBorder="1" applyAlignment="1">
      <alignment horizontal="center" vertical="center" wrapText="1"/>
    </xf>
    <xf numFmtId="0" fontId="28" fillId="4" borderId="41" xfId="0" applyFont="1" applyFill="1" applyBorder="1" applyAlignment="1">
      <alignment horizontal="center" vertical="center" wrapText="1"/>
    </xf>
    <xf numFmtId="0" fontId="28" fillId="4" borderId="66" xfId="0" applyFont="1" applyFill="1" applyBorder="1" applyAlignment="1">
      <alignment horizontal="center" vertical="center" wrapText="1"/>
    </xf>
    <xf numFmtId="179" fontId="0" fillId="0" borderId="121" xfId="0" applyNumberFormat="1" applyBorder="1" applyAlignment="1" applyProtection="1">
      <alignment horizontal="center" vertical="center" shrinkToFit="1"/>
      <protection locked="0"/>
    </xf>
    <xf numFmtId="179" fontId="0" fillId="0" borderId="66" xfId="0" applyNumberFormat="1" applyBorder="1" applyAlignment="1" applyProtection="1">
      <alignment horizontal="center" vertical="center" shrinkToFit="1"/>
      <protection locked="0"/>
    </xf>
    <xf numFmtId="179" fontId="0" fillId="0" borderId="65" xfId="0" applyNumberFormat="1" applyBorder="1" applyAlignment="1" applyProtection="1">
      <alignment horizontal="center" vertical="center" shrinkToFit="1"/>
      <protection locked="0"/>
    </xf>
    <xf numFmtId="0" fontId="28" fillId="4" borderId="133" xfId="0" applyFont="1" applyFill="1" applyBorder="1" applyAlignment="1">
      <alignment horizontal="center" vertical="center" wrapText="1"/>
    </xf>
    <xf numFmtId="0" fontId="28" fillId="4" borderId="134" xfId="0" applyFont="1" applyFill="1" applyBorder="1" applyAlignment="1">
      <alignment horizontal="center" vertical="center" wrapText="1"/>
    </xf>
    <xf numFmtId="0" fontId="28" fillId="4" borderId="135" xfId="0" applyFont="1" applyFill="1" applyBorder="1" applyAlignment="1">
      <alignment horizontal="center" vertical="center" wrapText="1"/>
    </xf>
    <xf numFmtId="0" fontId="28" fillId="4" borderId="148" xfId="0" applyFont="1" applyFill="1" applyBorder="1" applyAlignment="1">
      <alignment horizontal="center" vertical="center" wrapText="1"/>
    </xf>
    <xf numFmtId="0" fontId="26" fillId="0" borderId="0" xfId="0" applyFont="1">
      <alignment vertical="center"/>
    </xf>
    <xf numFmtId="0" fontId="13" fillId="0" borderId="0" xfId="0" applyFont="1" applyAlignment="1"/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2" fontId="13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49" fontId="0" fillId="0" borderId="6" xfId="0" applyNumberFormat="1" applyBorder="1">
      <alignment vertical="center"/>
    </xf>
    <xf numFmtId="0" fontId="0" fillId="0" borderId="1" xfId="0" applyBorder="1">
      <alignment vertical="center"/>
    </xf>
    <xf numFmtId="0" fontId="0" fillId="0" borderId="9" xfId="0" applyBorder="1">
      <alignment vertical="center"/>
    </xf>
    <xf numFmtId="49" fontId="0" fillId="0" borderId="19" xfId="0" applyNumberFormat="1" applyBorder="1">
      <alignment vertical="center"/>
    </xf>
    <xf numFmtId="0" fontId="0" fillId="0" borderId="27" xfId="0" applyBorder="1">
      <alignment vertical="center"/>
    </xf>
    <xf numFmtId="184" fontId="0" fillId="0" borderId="0" xfId="1" applyNumberFormat="1" applyFont="1" applyAlignment="1" applyProtection="1">
      <alignment horizontal="center" vertical="center"/>
    </xf>
    <xf numFmtId="49" fontId="0" fillId="0" borderId="10" xfId="0" applyNumberFormat="1" applyBorder="1">
      <alignment vertical="center"/>
    </xf>
    <xf numFmtId="0" fontId="0" fillId="0" borderId="2" xfId="0" applyBorder="1">
      <alignment vertical="center"/>
    </xf>
    <xf numFmtId="179" fontId="0" fillId="0" borderId="0" xfId="0" applyNumberFormat="1" applyAlignment="1">
      <alignment horizontal="center" vertical="center" shrinkToFit="1"/>
    </xf>
    <xf numFmtId="49" fontId="0" fillId="0" borderId="0" xfId="0" applyNumberFormat="1">
      <alignment vertical="center"/>
    </xf>
    <xf numFmtId="179" fontId="0" fillId="0" borderId="1" xfId="0" applyNumberFormat="1" applyBorder="1" applyAlignment="1">
      <alignment horizontal="center" vertical="center" shrinkToFit="1"/>
    </xf>
    <xf numFmtId="0" fontId="0" fillId="0" borderId="13" xfId="0" applyBorder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8" fillId="0" borderId="2" xfId="0" applyFont="1" applyBorder="1" applyAlignment="1">
      <alignment horizontal="left" vertical="center"/>
    </xf>
    <xf numFmtId="0" fontId="8" fillId="0" borderId="43" xfId="0" applyFont="1" applyBorder="1">
      <alignment vertical="center"/>
    </xf>
    <xf numFmtId="0" fontId="8" fillId="0" borderId="45" xfId="0" applyFont="1" applyBorder="1">
      <alignment vertical="center"/>
    </xf>
    <xf numFmtId="0" fontId="19" fillId="0" borderId="17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8" fillId="0" borderId="48" xfId="0" applyFont="1" applyBorder="1">
      <alignment vertical="center"/>
    </xf>
    <xf numFmtId="0" fontId="8" fillId="0" borderId="49" xfId="0" applyFont="1" applyBorder="1">
      <alignment vertical="center"/>
    </xf>
    <xf numFmtId="0" fontId="8" fillId="0" borderId="50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8" fillId="0" borderId="51" xfId="0" applyFont="1" applyBorder="1">
      <alignment vertical="center"/>
    </xf>
    <xf numFmtId="0" fontId="8" fillId="0" borderId="52" xfId="0" applyFont="1" applyBorder="1">
      <alignment vertical="center"/>
    </xf>
    <xf numFmtId="0" fontId="8" fillId="0" borderId="53" xfId="0" applyFont="1" applyBorder="1" applyAlignment="1">
      <alignment horizontal="center" vertical="center"/>
    </xf>
    <xf numFmtId="0" fontId="21" fillId="0" borderId="0" xfId="0" applyFont="1">
      <alignment vertical="center"/>
    </xf>
    <xf numFmtId="0" fontId="6" fillId="0" borderId="2" xfId="0" applyFont="1" applyBorder="1">
      <alignment vertical="center"/>
    </xf>
    <xf numFmtId="0" fontId="8" fillId="0" borderId="44" xfId="0" applyFont="1" applyBorder="1">
      <alignment vertical="center"/>
    </xf>
    <xf numFmtId="0" fontId="12" fillId="0" borderId="16" xfId="0" applyFont="1" applyBorder="1" applyAlignment="1">
      <alignment horizontal="center" vertical="center" shrinkToFit="1"/>
    </xf>
    <xf numFmtId="0" fontId="12" fillId="0" borderId="16" xfId="0" applyFont="1" applyBorder="1" applyAlignment="1">
      <alignment vertical="center" shrinkToFit="1"/>
    </xf>
    <xf numFmtId="0" fontId="22" fillId="0" borderId="16" xfId="0" applyFont="1" applyBorder="1" applyAlignment="1">
      <alignment horizontal="center" vertical="center" wrapText="1"/>
    </xf>
    <xf numFmtId="0" fontId="8" fillId="0" borderId="50" xfId="0" applyFont="1" applyBorder="1">
      <alignment vertical="center"/>
    </xf>
    <xf numFmtId="0" fontId="12" fillId="0" borderId="29" xfId="0" applyFont="1" applyBorder="1" applyAlignment="1">
      <alignment horizontal="center" vertical="center" shrinkToFit="1"/>
    </xf>
    <xf numFmtId="0" fontId="12" fillId="0" borderId="2" xfId="0" applyFont="1" applyBorder="1" applyAlignment="1">
      <alignment vertical="center" shrinkToFit="1"/>
    </xf>
    <xf numFmtId="0" fontId="8" fillId="0" borderId="53" xfId="0" applyFont="1" applyBorder="1">
      <alignment vertical="center"/>
    </xf>
    <xf numFmtId="0" fontId="6" fillId="0" borderId="1" xfId="0" applyFont="1" applyBorder="1">
      <alignment vertical="center"/>
    </xf>
    <xf numFmtId="0" fontId="24" fillId="0" borderId="0" xfId="0" applyFont="1">
      <alignment vertical="center"/>
    </xf>
    <xf numFmtId="0" fontId="19" fillId="0" borderId="0" xfId="0" applyFont="1">
      <alignment vertical="center"/>
    </xf>
    <xf numFmtId="0" fontId="6" fillId="0" borderId="19" xfId="0" applyFont="1" applyBorder="1" applyAlignment="1">
      <alignment vertical="center" shrinkToFit="1"/>
    </xf>
    <xf numFmtId="0" fontId="6" fillId="0" borderId="0" xfId="0" applyFont="1" applyAlignment="1">
      <alignment vertical="center" shrinkToFit="1"/>
    </xf>
    <xf numFmtId="0" fontId="8" fillId="0" borderId="14" xfId="0" applyFont="1" applyBorder="1">
      <alignment vertical="center"/>
    </xf>
    <xf numFmtId="0" fontId="6" fillId="0" borderId="18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180" fontId="6" fillId="0" borderId="16" xfId="0" applyNumberFormat="1" applyFont="1" applyBorder="1" applyAlignment="1">
      <alignment horizontal="center" vertical="center" shrinkToFit="1"/>
    </xf>
    <xf numFmtId="0" fontId="6" fillId="0" borderId="16" xfId="0" applyFont="1" applyBorder="1" applyAlignment="1">
      <alignment vertical="center" shrinkToFit="1"/>
    </xf>
    <xf numFmtId="180" fontId="6" fillId="0" borderId="19" xfId="0" applyNumberFormat="1" applyFont="1" applyBorder="1" applyAlignment="1">
      <alignment vertical="center" shrinkToFit="1"/>
    </xf>
    <xf numFmtId="180" fontId="6" fillId="0" borderId="0" xfId="0" applyNumberFormat="1" applyFont="1" applyAlignment="1">
      <alignment vertical="center" shrinkToFit="1"/>
    </xf>
    <xf numFmtId="179" fontId="8" fillId="0" borderId="22" xfId="0" applyNumberFormat="1" applyFont="1" applyBorder="1">
      <alignment vertical="center"/>
    </xf>
    <xf numFmtId="179" fontId="8" fillId="0" borderId="48" xfId="0" applyNumberFormat="1" applyFont="1" applyBorder="1">
      <alignment vertical="center"/>
    </xf>
    <xf numFmtId="179" fontId="8" fillId="0" borderId="49" xfId="0" applyNumberFormat="1" applyFont="1" applyBorder="1">
      <alignment vertical="center"/>
    </xf>
    <xf numFmtId="179" fontId="8" fillId="0" borderId="50" xfId="0" applyNumberFormat="1" applyFont="1" applyBorder="1">
      <alignment vertical="center"/>
    </xf>
    <xf numFmtId="179" fontId="8" fillId="0" borderId="48" xfId="0" applyNumberFormat="1" applyFont="1" applyBorder="1" applyAlignment="1">
      <alignment horizontal="center" vertical="center"/>
    </xf>
    <xf numFmtId="179" fontId="8" fillId="0" borderId="50" xfId="0" applyNumberFormat="1" applyFont="1" applyBorder="1" applyAlignment="1">
      <alignment horizontal="center" vertical="center"/>
    </xf>
    <xf numFmtId="0" fontId="8" fillId="0" borderId="48" xfId="0" quotePrefix="1" applyFont="1" applyBorder="1">
      <alignment vertical="center"/>
    </xf>
    <xf numFmtId="2" fontId="8" fillId="0" borderId="49" xfId="0" applyNumberFormat="1" applyFont="1" applyBorder="1">
      <alignment vertical="center"/>
    </xf>
    <xf numFmtId="0" fontId="6" fillId="0" borderId="26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180" fontId="6" fillId="0" borderId="24" xfId="0" applyNumberFormat="1" applyFont="1" applyBorder="1" applyAlignment="1">
      <alignment horizontal="center" vertical="center" shrinkToFit="1"/>
    </xf>
    <xf numFmtId="0" fontId="6" fillId="0" borderId="24" xfId="0" applyFont="1" applyBorder="1" applyAlignment="1">
      <alignment vertical="center" shrinkToFit="1"/>
    </xf>
    <xf numFmtId="0" fontId="6" fillId="0" borderId="31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180" fontId="6" fillId="0" borderId="29" xfId="0" applyNumberFormat="1" applyFont="1" applyBorder="1" applyAlignment="1">
      <alignment horizontal="center" vertical="center" shrinkToFit="1"/>
    </xf>
    <xf numFmtId="0" fontId="6" fillId="0" borderId="29" xfId="0" applyFont="1" applyBorder="1" applyAlignment="1">
      <alignment vertical="center" shrinkToFit="1"/>
    </xf>
    <xf numFmtId="0" fontId="6" fillId="0" borderId="33" xfId="0" applyFont="1" applyBorder="1" applyAlignment="1">
      <alignment horizontal="center" vertical="center" shrinkToFit="1"/>
    </xf>
    <xf numFmtId="0" fontId="6" fillId="0" borderId="61" xfId="0" applyFont="1" applyBorder="1" applyAlignment="1">
      <alignment horizontal="center" vertical="center" shrinkToFit="1"/>
    </xf>
    <xf numFmtId="180" fontId="6" fillId="0" borderId="61" xfId="0" applyNumberFormat="1" applyFont="1" applyBorder="1" applyAlignment="1">
      <alignment horizontal="center" vertical="center" shrinkToFit="1"/>
    </xf>
    <xf numFmtId="0" fontId="6" fillId="0" borderId="61" xfId="0" applyFont="1" applyBorder="1" applyAlignment="1">
      <alignment vertical="center" shrinkToFit="1"/>
    </xf>
    <xf numFmtId="179" fontId="25" fillId="0" borderId="49" xfId="0" applyNumberFormat="1" applyFont="1" applyBorder="1">
      <alignment vertical="center"/>
    </xf>
    <xf numFmtId="180" fontId="6" fillId="0" borderId="10" xfId="0" applyNumberFormat="1" applyFont="1" applyBorder="1" applyAlignment="1">
      <alignment vertical="center" shrinkToFit="1"/>
    </xf>
    <xf numFmtId="180" fontId="6" fillId="0" borderId="2" xfId="0" applyNumberFormat="1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8" fillId="0" borderId="2" xfId="0" applyFont="1" applyBorder="1">
      <alignment vertical="center"/>
    </xf>
    <xf numFmtId="0" fontId="8" fillId="0" borderId="62" xfId="0" applyFont="1" applyBorder="1">
      <alignment vertical="center"/>
    </xf>
    <xf numFmtId="179" fontId="8" fillId="0" borderId="63" xfId="0" applyNumberFormat="1" applyFont="1" applyBorder="1">
      <alignment vertical="center"/>
    </xf>
    <xf numFmtId="179" fontId="8" fillId="0" borderId="51" xfId="0" applyNumberFormat="1" applyFont="1" applyBorder="1">
      <alignment vertical="center"/>
    </xf>
    <xf numFmtId="179" fontId="25" fillId="0" borderId="52" xfId="0" applyNumberFormat="1" applyFont="1" applyBorder="1">
      <alignment vertical="center"/>
    </xf>
    <xf numFmtId="179" fontId="8" fillId="0" borderId="52" xfId="0" applyNumberFormat="1" applyFont="1" applyBorder="1">
      <alignment vertical="center"/>
    </xf>
    <xf numFmtId="179" fontId="8" fillId="0" borderId="53" xfId="0" applyNumberFormat="1" applyFont="1" applyBorder="1">
      <alignment vertical="center"/>
    </xf>
    <xf numFmtId="179" fontId="8" fillId="0" borderId="51" xfId="0" applyNumberFormat="1" applyFont="1" applyBorder="1" applyAlignment="1">
      <alignment horizontal="center" vertical="center"/>
    </xf>
    <xf numFmtId="179" fontId="8" fillId="0" borderId="53" xfId="0" applyNumberFormat="1" applyFont="1" applyBorder="1" applyAlignment="1">
      <alignment horizontal="center" vertical="center"/>
    </xf>
    <xf numFmtId="0" fontId="27" fillId="0" borderId="16" xfId="0" quotePrefix="1" applyFont="1" applyBorder="1" applyAlignment="1">
      <alignment horizontal="center" vertical="center" shrinkToFit="1"/>
    </xf>
    <xf numFmtId="0" fontId="27" fillId="0" borderId="16" xfId="0" applyFont="1" applyBorder="1" applyAlignment="1">
      <alignment horizontal="center" vertical="center" shrinkToFit="1"/>
    </xf>
    <xf numFmtId="0" fontId="8" fillId="0" borderId="1" xfId="0" applyFont="1" applyBorder="1">
      <alignment vertical="center"/>
    </xf>
    <xf numFmtId="179" fontId="8" fillId="0" borderId="1" xfId="0" applyNumberFormat="1" applyFont="1" applyBorder="1">
      <alignment vertical="center"/>
    </xf>
    <xf numFmtId="179" fontId="8" fillId="0" borderId="0" xfId="0" applyNumberFormat="1" applyFont="1">
      <alignment vertical="center"/>
    </xf>
    <xf numFmtId="180" fontId="27" fillId="0" borderId="6" xfId="0" applyNumberFormat="1" applyFont="1" applyBorder="1" applyAlignment="1">
      <alignment horizontal="center" vertical="center" shrinkToFit="1"/>
    </xf>
    <xf numFmtId="180" fontId="27" fillId="0" borderId="1" xfId="0" applyNumberFormat="1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180" fontId="27" fillId="0" borderId="19" xfId="0" applyNumberFormat="1" applyFont="1" applyBorder="1" applyAlignment="1">
      <alignment horizontal="center" vertical="center" shrinkToFit="1"/>
    </xf>
    <xf numFmtId="180" fontId="27" fillId="0" borderId="0" xfId="0" applyNumberFormat="1" applyFont="1" applyAlignment="1">
      <alignment horizontal="center" vertical="center" shrinkToFit="1"/>
    </xf>
    <xf numFmtId="0" fontId="27" fillId="0" borderId="0" xfId="0" applyFont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180" fontId="19" fillId="0" borderId="0" xfId="0" applyNumberFormat="1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27" xfId="0" applyFont="1" applyBorder="1">
      <alignment vertical="center"/>
    </xf>
    <xf numFmtId="0" fontId="8" fillId="0" borderId="51" xfId="0" quotePrefix="1" applyFont="1" applyBorder="1">
      <alignment vertical="center"/>
    </xf>
    <xf numFmtId="2" fontId="8" fillId="0" borderId="52" xfId="0" applyNumberFormat="1" applyFont="1" applyBorder="1">
      <alignment vertical="center"/>
    </xf>
    <xf numFmtId="0" fontId="6" fillId="0" borderId="10" xfId="0" applyFont="1" applyBorder="1" applyAlignment="1">
      <alignment horizontal="center" vertical="center" shrinkToFit="1"/>
    </xf>
    <xf numFmtId="180" fontId="19" fillId="0" borderId="2" xfId="0" applyNumberFormat="1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8" fillId="0" borderId="27" xfId="0" applyFont="1" applyBorder="1">
      <alignment vertical="center"/>
    </xf>
    <xf numFmtId="2" fontId="8" fillId="0" borderId="0" xfId="0" applyNumberFormat="1" applyFont="1">
      <alignment vertical="center"/>
    </xf>
    <xf numFmtId="0" fontId="8" fillId="0" borderId="35" xfId="0" applyFont="1" applyBorder="1">
      <alignment vertical="center"/>
    </xf>
    <xf numFmtId="0" fontId="8" fillId="0" borderId="36" xfId="0" applyFont="1" applyBorder="1">
      <alignment vertical="center"/>
    </xf>
    <xf numFmtId="0" fontId="8" fillId="0" borderId="65" xfId="0" applyFont="1" applyBorder="1">
      <alignment vertical="center"/>
    </xf>
    <xf numFmtId="0" fontId="8" fillId="0" borderId="0" xfId="0" applyFont="1" applyAlignment="1">
      <alignment horizontal="center" vertical="center" textRotation="255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40" xfId="0" applyFont="1" applyBorder="1">
      <alignment vertical="center"/>
    </xf>
    <xf numFmtId="0" fontId="8" fillId="0" borderId="41" xfId="0" applyFont="1" applyBorder="1">
      <alignment vertical="center"/>
    </xf>
    <xf numFmtId="0" fontId="8" fillId="0" borderId="66" xfId="0" applyFont="1" applyBorder="1">
      <alignment vertical="center"/>
    </xf>
    <xf numFmtId="0" fontId="28" fillId="5" borderId="71" xfId="0" applyFont="1" applyFill="1" applyBorder="1" applyAlignment="1">
      <alignment vertical="center" wrapText="1"/>
    </xf>
    <xf numFmtId="0" fontId="28" fillId="5" borderId="72" xfId="0" applyFont="1" applyFill="1" applyBorder="1" applyAlignment="1">
      <alignment vertical="center" wrapText="1"/>
    </xf>
    <xf numFmtId="0" fontId="28" fillId="5" borderId="80" xfId="0" applyFont="1" applyFill="1" applyBorder="1" applyAlignment="1">
      <alignment horizontal="center" vertical="center" wrapText="1"/>
    </xf>
    <xf numFmtId="0" fontId="28" fillId="5" borderId="86" xfId="0" applyFont="1" applyFill="1" applyBorder="1" applyAlignment="1">
      <alignment horizontal="center" vertical="center" wrapText="1"/>
    </xf>
    <xf numFmtId="0" fontId="28" fillId="5" borderId="87" xfId="0" applyFont="1" applyFill="1" applyBorder="1" applyAlignment="1">
      <alignment horizontal="center" vertical="center" wrapText="1"/>
    </xf>
    <xf numFmtId="0" fontId="28" fillId="4" borderId="88" xfId="0" applyFont="1" applyFill="1" applyBorder="1" applyAlignment="1">
      <alignment horizontal="center" vertical="center" wrapText="1"/>
    </xf>
    <xf numFmtId="0" fontId="28" fillId="5" borderId="91" xfId="0" applyFont="1" applyFill="1" applyBorder="1" applyAlignment="1">
      <alignment horizontal="center" vertical="center" wrapText="1"/>
    </xf>
    <xf numFmtId="0" fontId="28" fillId="5" borderId="92" xfId="0" applyFont="1" applyFill="1" applyBorder="1" applyAlignment="1">
      <alignment horizontal="center" vertical="center" wrapText="1"/>
    </xf>
    <xf numFmtId="0" fontId="28" fillId="5" borderId="98" xfId="0" applyFont="1" applyFill="1" applyBorder="1" applyAlignment="1">
      <alignment horizontal="center" vertical="center" wrapText="1"/>
    </xf>
    <xf numFmtId="0" fontId="28" fillId="5" borderId="99" xfId="0" applyFont="1" applyFill="1" applyBorder="1" applyAlignment="1">
      <alignment horizontal="center" vertical="center" wrapText="1"/>
    </xf>
    <xf numFmtId="0" fontId="28" fillId="4" borderId="80" xfId="0" applyFont="1" applyFill="1" applyBorder="1" applyAlignment="1">
      <alignment horizontal="center" vertical="center" wrapText="1"/>
    </xf>
    <xf numFmtId="0" fontId="8" fillId="6" borderId="0" xfId="0" applyFont="1" applyFill="1">
      <alignment vertical="center"/>
    </xf>
    <xf numFmtId="0" fontId="28" fillId="6" borderId="132" xfId="0" applyFont="1" applyFill="1" applyBorder="1" applyAlignment="1">
      <alignment horizontal="center" vertical="center" wrapText="1"/>
    </xf>
    <xf numFmtId="0" fontId="28" fillId="6" borderId="81" xfId="0" applyFont="1" applyFill="1" applyBorder="1" applyAlignment="1">
      <alignment horizontal="center" vertical="center" wrapText="1"/>
    </xf>
    <xf numFmtId="0" fontId="28" fillId="6" borderId="126" xfId="0" applyFont="1" applyFill="1" applyBorder="1" applyAlignment="1">
      <alignment horizontal="center" vertical="center" wrapText="1"/>
    </xf>
    <xf numFmtId="0" fontId="28" fillId="6" borderId="82" xfId="0" applyFont="1" applyFill="1" applyBorder="1" applyAlignment="1">
      <alignment horizontal="center" vertical="center" wrapText="1"/>
    </xf>
    <xf numFmtId="0" fontId="28" fillId="7" borderId="81" xfId="0" applyFont="1" applyFill="1" applyBorder="1" applyAlignment="1">
      <alignment horizontal="center" vertical="center" wrapText="1"/>
    </xf>
    <xf numFmtId="0" fontId="28" fillId="7" borderId="82" xfId="0" applyFont="1" applyFill="1" applyBorder="1" applyAlignment="1">
      <alignment horizontal="center" vertical="center" wrapText="1"/>
    </xf>
    <xf numFmtId="40" fontId="28" fillId="6" borderId="81" xfId="1" applyNumberFormat="1" applyFont="1" applyFill="1" applyBorder="1" applyAlignment="1" applyProtection="1">
      <alignment horizontal="center" vertical="center" wrapText="1"/>
    </xf>
    <xf numFmtId="40" fontId="28" fillId="6" borderId="82" xfId="1" applyNumberFormat="1" applyFont="1" applyFill="1" applyBorder="1" applyAlignment="1" applyProtection="1">
      <alignment horizontal="center" vertical="center" wrapText="1"/>
    </xf>
    <xf numFmtId="0" fontId="28" fillId="6" borderId="86" xfId="0" applyFont="1" applyFill="1" applyBorder="1" applyAlignment="1">
      <alignment horizontal="center" vertical="center" wrapText="1"/>
    </xf>
    <xf numFmtId="0" fontId="28" fillId="6" borderId="129" xfId="0" applyFont="1" applyFill="1" applyBorder="1" applyAlignment="1">
      <alignment horizontal="center" vertical="center" wrapText="1"/>
    </xf>
    <xf numFmtId="0" fontId="28" fillId="6" borderId="133" xfId="0" applyFont="1" applyFill="1" applyBorder="1" applyAlignment="1">
      <alignment horizontal="center" vertical="center" wrapText="1"/>
    </xf>
    <xf numFmtId="0" fontId="28" fillId="6" borderId="89" xfId="0" applyFont="1" applyFill="1" applyBorder="1" applyAlignment="1">
      <alignment horizontal="center" vertical="center" wrapText="1"/>
    </xf>
    <xf numFmtId="0" fontId="28" fillId="6" borderId="128" xfId="0" applyFont="1" applyFill="1" applyBorder="1" applyAlignment="1">
      <alignment horizontal="center" vertical="center" wrapText="1"/>
    </xf>
    <xf numFmtId="0" fontId="28" fillId="6" borderId="72" xfId="0" applyFont="1" applyFill="1" applyBorder="1" applyAlignment="1">
      <alignment horizontal="center" vertical="center" wrapText="1"/>
    </xf>
    <xf numFmtId="0" fontId="28" fillId="7" borderId="89" xfId="0" applyFont="1" applyFill="1" applyBorder="1" applyAlignment="1">
      <alignment horizontal="center" vertical="center" wrapText="1"/>
    </xf>
    <xf numFmtId="0" fontId="28" fillId="7" borderId="72" xfId="0" applyFont="1" applyFill="1" applyBorder="1" applyAlignment="1">
      <alignment horizontal="center" vertical="center" wrapText="1"/>
    </xf>
    <xf numFmtId="182" fontId="28" fillId="6" borderId="89" xfId="1" applyNumberFormat="1" applyFont="1" applyFill="1" applyBorder="1" applyAlignment="1" applyProtection="1">
      <alignment horizontal="center" vertical="center" wrapText="1"/>
    </xf>
    <xf numFmtId="182" fontId="28" fillId="6" borderId="72" xfId="1" applyNumberFormat="1" applyFont="1" applyFill="1" applyBorder="1" applyAlignment="1" applyProtection="1">
      <alignment horizontal="center" vertical="center" wrapText="1"/>
    </xf>
    <xf numFmtId="2" fontId="28" fillId="6" borderId="89" xfId="0" applyNumberFormat="1" applyFont="1" applyFill="1" applyBorder="1" applyAlignment="1">
      <alignment horizontal="center" vertical="center" wrapText="1"/>
    </xf>
    <xf numFmtId="2" fontId="28" fillId="6" borderId="72" xfId="0" applyNumberFormat="1" applyFont="1" applyFill="1" applyBorder="1" applyAlignment="1">
      <alignment horizontal="center" vertical="center" wrapText="1"/>
    </xf>
    <xf numFmtId="40" fontId="28" fillId="6" borderId="89" xfId="1" applyNumberFormat="1" applyFont="1" applyFill="1" applyBorder="1" applyAlignment="1" applyProtection="1">
      <alignment horizontal="center" vertical="center" wrapText="1"/>
    </xf>
    <xf numFmtId="40" fontId="28" fillId="6" borderId="89" xfId="0" applyNumberFormat="1" applyFont="1" applyFill="1" applyBorder="1" applyAlignment="1">
      <alignment horizontal="center" vertical="center" wrapText="1"/>
    </xf>
    <xf numFmtId="40" fontId="28" fillId="6" borderId="72" xfId="0" applyNumberFormat="1" applyFont="1" applyFill="1" applyBorder="1" applyAlignment="1">
      <alignment horizontal="center" vertical="center" wrapText="1"/>
    </xf>
    <xf numFmtId="183" fontId="28" fillId="6" borderId="89" xfId="0" applyNumberFormat="1" applyFont="1" applyFill="1" applyBorder="1" applyAlignment="1">
      <alignment horizontal="center" vertical="center" wrapText="1"/>
    </xf>
    <xf numFmtId="183" fontId="28" fillId="6" borderId="72" xfId="0" applyNumberFormat="1" applyFont="1" applyFill="1" applyBorder="1" applyAlignment="1">
      <alignment horizontal="center" vertical="center" wrapText="1"/>
    </xf>
    <xf numFmtId="0" fontId="28" fillId="6" borderId="91" xfId="0" applyFont="1" applyFill="1" applyBorder="1" applyAlignment="1">
      <alignment horizontal="center" vertical="center" wrapText="1"/>
    </xf>
    <xf numFmtId="0" fontId="28" fillId="6" borderId="130" xfId="0" applyFont="1" applyFill="1" applyBorder="1" applyAlignment="1">
      <alignment horizontal="center" vertical="center" wrapText="1"/>
    </xf>
    <xf numFmtId="0" fontId="28" fillId="6" borderId="98" xfId="0" applyFont="1" applyFill="1" applyBorder="1" applyAlignment="1">
      <alignment horizontal="center" vertical="center" wrapText="1"/>
    </xf>
    <xf numFmtId="0" fontId="28" fillId="6" borderId="131" xfId="0" applyFont="1" applyFill="1" applyBorder="1" applyAlignment="1">
      <alignment horizontal="center" vertical="center" wrapText="1"/>
    </xf>
    <xf numFmtId="0" fontId="28" fillId="6" borderId="134" xfId="0" applyFont="1" applyFill="1" applyBorder="1" applyAlignment="1">
      <alignment horizontal="center" vertical="center" wrapText="1"/>
    </xf>
    <xf numFmtId="0" fontId="28" fillId="6" borderId="135" xfId="0" applyFont="1" applyFill="1" applyBorder="1" applyAlignment="1">
      <alignment horizontal="center" vertical="center" wrapText="1"/>
    </xf>
    <xf numFmtId="0" fontId="28" fillId="6" borderId="66" xfId="0" applyFont="1" applyFill="1" applyBorder="1" applyAlignment="1">
      <alignment horizontal="center" vertical="center" wrapText="1"/>
    </xf>
    <xf numFmtId="182" fontId="28" fillId="6" borderId="81" xfId="1" applyNumberFormat="1" applyFont="1" applyFill="1" applyBorder="1" applyAlignment="1" applyProtection="1">
      <alignment horizontal="center" vertical="center" wrapText="1"/>
    </xf>
    <xf numFmtId="182" fontId="28" fillId="6" borderId="82" xfId="1" applyNumberFormat="1" applyFont="1" applyFill="1" applyBorder="1" applyAlignment="1" applyProtection="1">
      <alignment horizontal="center" vertical="center" wrapText="1"/>
    </xf>
    <xf numFmtId="2" fontId="28" fillId="6" borderId="81" xfId="0" applyNumberFormat="1" applyFont="1" applyFill="1" applyBorder="1" applyAlignment="1">
      <alignment horizontal="center" vertical="center" wrapText="1"/>
    </xf>
    <xf numFmtId="2" fontId="28" fillId="6" borderId="82" xfId="0" applyNumberFormat="1" applyFont="1" applyFill="1" applyBorder="1" applyAlignment="1">
      <alignment horizontal="center" vertical="center" wrapText="1"/>
    </xf>
    <xf numFmtId="40" fontId="28" fillId="6" borderId="81" xfId="0" applyNumberFormat="1" applyFont="1" applyFill="1" applyBorder="1" applyAlignment="1">
      <alignment horizontal="center" vertical="center" wrapText="1"/>
    </xf>
    <xf numFmtId="40" fontId="28" fillId="6" borderId="82" xfId="0" applyNumberFormat="1" applyFont="1" applyFill="1" applyBorder="1" applyAlignment="1">
      <alignment horizontal="center" vertical="center" wrapText="1"/>
    </xf>
    <xf numFmtId="183" fontId="28" fillId="6" borderId="81" xfId="0" applyNumberFormat="1" applyFont="1" applyFill="1" applyBorder="1" applyAlignment="1">
      <alignment horizontal="center" vertical="center" wrapText="1"/>
    </xf>
    <xf numFmtId="183" fontId="28" fillId="6" borderId="82" xfId="0" applyNumberFormat="1" applyFont="1" applyFill="1" applyBorder="1" applyAlignment="1">
      <alignment horizontal="center" vertical="center" wrapText="1"/>
    </xf>
    <xf numFmtId="0" fontId="37" fillId="0" borderId="0" xfId="0" applyFont="1" applyAlignment="1">
      <alignment horizontal="right" vertical="center"/>
    </xf>
    <xf numFmtId="0" fontId="36" fillId="0" borderId="0" xfId="0" applyFont="1" applyAlignment="1">
      <alignment vertical="center" wrapText="1"/>
    </xf>
    <xf numFmtId="184" fontId="2" fillId="0" borderId="1" xfId="0" applyNumberFormat="1" applyFont="1" applyBorder="1" applyAlignment="1">
      <alignment horizontal="center" vertical="center" shrinkToFit="1"/>
    </xf>
    <xf numFmtId="184" fontId="2" fillId="0" borderId="0" xfId="0" applyNumberFormat="1" applyFont="1" applyAlignment="1">
      <alignment horizontal="center" vertical="center" shrinkToFit="1"/>
    </xf>
    <xf numFmtId="184" fontId="0" fillId="0" borderId="0" xfId="0" applyNumberFormat="1" applyAlignment="1">
      <alignment horizontal="center" vertical="center" shrinkToFit="1"/>
    </xf>
    <xf numFmtId="184" fontId="0" fillId="0" borderId="121" xfId="0" applyNumberFormat="1" applyBorder="1" applyAlignment="1" applyProtection="1">
      <alignment horizontal="center" vertical="center" shrinkToFit="1"/>
      <protection locked="0"/>
    </xf>
    <xf numFmtId="184" fontId="0" fillId="0" borderId="66" xfId="0" applyNumberForma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/>
    </xf>
    <xf numFmtId="184" fontId="0" fillId="0" borderId="0" xfId="0" applyNumberFormat="1" applyAlignment="1" applyProtection="1">
      <alignment horizontal="center" vertical="center" shrinkToFit="1"/>
      <protection locked="0"/>
    </xf>
    <xf numFmtId="0" fontId="0" fillId="0" borderId="39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6" fillId="0" borderId="38" xfId="0" applyFont="1" applyBorder="1">
      <alignment vertical="center"/>
    </xf>
    <xf numFmtId="184" fontId="0" fillId="0" borderId="65" xfId="0" applyNumberFormat="1" applyBorder="1" applyAlignment="1" applyProtection="1">
      <alignment horizontal="center" vertical="center" shrinkToFit="1"/>
      <protection locked="0"/>
    </xf>
    <xf numFmtId="184" fontId="0" fillId="0" borderId="0" xfId="0" applyNumberFormat="1" applyAlignment="1" applyProtection="1">
      <alignment horizontal="center" vertical="center"/>
      <protection locked="0"/>
    </xf>
    <xf numFmtId="184" fontId="0" fillId="0" borderId="41" xfId="0" applyNumberFormat="1" applyBorder="1" applyAlignment="1" applyProtection="1">
      <alignment horizontal="center" vertical="center"/>
      <protection locked="0"/>
    </xf>
    <xf numFmtId="184" fontId="0" fillId="0" borderId="37" xfId="0" applyNumberForma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shrinkToFi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 shrinkToFit="1"/>
    </xf>
    <xf numFmtId="0" fontId="6" fillId="2" borderId="3" xfId="0" applyFont="1" applyFill="1" applyBorder="1" applyAlignment="1" applyProtection="1">
      <alignment horizontal="left" vertical="center" shrinkToFit="1"/>
      <protection locked="0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2" fontId="14" fillId="0" borderId="8" xfId="0" applyNumberFormat="1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2" borderId="22" xfId="0" applyFont="1" applyFill="1" applyBorder="1" applyAlignment="1" applyProtection="1">
      <alignment horizontal="left" vertical="center"/>
      <protection locked="0"/>
    </xf>
    <xf numFmtId="0" fontId="14" fillId="2" borderId="24" xfId="0" applyFont="1" applyFill="1" applyBorder="1" applyAlignment="1" applyProtection="1">
      <alignment horizontal="left" vertical="center"/>
      <protection locked="0"/>
    </xf>
    <xf numFmtId="0" fontId="14" fillId="2" borderId="25" xfId="0" applyFont="1" applyFill="1" applyBorder="1" applyAlignment="1" applyProtection="1">
      <alignment horizontal="left" vertical="center"/>
      <protection locked="0"/>
    </xf>
    <xf numFmtId="184" fontId="14" fillId="0" borderId="26" xfId="0" applyNumberFormat="1" applyFont="1" applyBorder="1" applyAlignment="1">
      <alignment horizontal="center" vertical="center"/>
    </xf>
    <xf numFmtId="184" fontId="14" fillId="0" borderId="23" xfId="0" applyNumberFormat="1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 shrinkToFit="1"/>
    </xf>
    <xf numFmtId="0" fontId="14" fillId="0" borderId="23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shrinkToFit="1"/>
    </xf>
    <xf numFmtId="0" fontId="13" fillId="0" borderId="11" xfId="0" applyFont="1" applyBorder="1" applyAlignment="1">
      <alignment horizontal="center" vertical="center" shrinkToFit="1"/>
    </xf>
    <xf numFmtId="0" fontId="13" fillId="0" borderId="12" xfId="0" applyFont="1" applyBorder="1" applyAlignment="1">
      <alignment horizontal="center" vertical="center" shrinkToFit="1"/>
    </xf>
    <xf numFmtId="0" fontId="13" fillId="0" borderId="13" xfId="0" applyFont="1" applyBorder="1" applyAlignment="1">
      <alignment horizontal="center" vertical="center" shrinkToFit="1"/>
    </xf>
    <xf numFmtId="0" fontId="14" fillId="2" borderId="28" xfId="0" applyFont="1" applyFill="1" applyBorder="1" applyAlignment="1" applyProtection="1">
      <alignment horizontal="left" vertical="center"/>
      <protection locked="0"/>
    </xf>
    <xf numFmtId="0" fontId="14" fillId="2" borderId="29" xfId="0" applyFont="1" applyFill="1" applyBorder="1" applyAlignment="1" applyProtection="1">
      <alignment horizontal="left" vertical="center"/>
      <protection locked="0"/>
    </xf>
    <xf numFmtId="0" fontId="14" fillId="2" borderId="30" xfId="0" applyFont="1" applyFill="1" applyBorder="1" applyAlignment="1" applyProtection="1">
      <alignment horizontal="left" vertical="center"/>
      <protection locked="0"/>
    </xf>
    <xf numFmtId="184" fontId="14" fillId="0" borderId="31" xfId="0" applyNumberFormat="1" applyFont="1" applyBorder="1" applyAlignment="1">
      <alignment horizontal="center" vertical="center"/>
    </xf>
    <xf numFmtId="184" fontId="14" fillId="0" borderId="32" xfId="0" applyNumberFormat="1" applyFont="1" applyBorder="1" applyAlignment="1">
      <alignment horizontal="center" vertical="center"/>
    </xf>
    <xf numFmtId="176" fontId="14" fillId="0" borderId="6" xfId="0" applyNumberFormat="1" applyFont="1" applyBorder="1" applyAlignment="1">
      <alignment horizontal="center" vertical="center"/>
    </xf>
    <xf numFmtId="176" fontId="14" fillId="0" borderId="7" xfId="0" applyNumberFormat="1" applyFont="1" applyBorder="1" applyAlignment="1">
      <alignment horizontal="center" vertical="center"/>
    </xf>
    <xf numFmtId="176" fontId="14" fillId="0" borderId="19" xfId="0" applyNumberFormat="1" applyFont="1" applyBorder="1" applyAlignment="1">
      <alignment horizontal="center" vertical="center"/>
    </xf>
    <xf numFmtId="176" fontId="14" fillId="0" borderId="20" xfId="0" applyNumberFormat="1" applyFont="1" applyBorder="1" applyAlignment="1">
      <alignment horizontal="center" vertical="center"/>
    </xf>
    <xf numFmtId="176" fontId="14" fillId="0" borderId="10" xfId="0" applyNumberFormat="1" applyFont="1" applyBorder="1" applyAlignment="1">
      <alignment horizontal="center" vertical="center"/>
    </xf>
    <xf numFmtId="176" fontId="14" fillId="0" borderId="11" xfId="0" applyNumberFormat="1" applyFont="1" applyBorder="1" applyAlignment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4" fillId="2" borderId="7" xfId="0" applyFont="1" applyFill="1" applyBorder="1" applyAlignment="1" applyProtection="1">
      <alignment horizontal="center" vertical="center"/>
      <protection locked="0"/>
    </xf>
    <xf numFmtId="0" fontId="14" fillId="2" borderId="21" xfId="0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Alignment="1" applyProtection="1">
      <alignment horizontal="center" vertical="center"/>
      <protection locked="0"/>
    </xf>
    <xf numFmtId="0" fontId="14" fillId="2" borderId="20" xfId="0" applyFont="1" applyFill="1" applyBorder="1" applyAlignment="1" applyProtection="1">
      <alignment horizontal="center" vertical="center"/>
      <protection locked="0"/>
    </xf>
    <xf numFmtId="0" fontId="14" fillId="0" borderId="14" xfId="0" applyFont="1" applyBorder="1" applyAlignment="1">
      <alignment horizontal="center" vertical="center" shrinkToFit="1"/>
    </xf>
    <xf numFmtId="0" fontId="14" fillId="0" borderId="15" xfId="0" applyFont="1" applyBorder="1" applyAlignment="1">
      <alignment horizontal="center" vertical="center" shrinkToFit="1"/>
    </xf>
    <xf numFmtId="0" fontId="14" fillId="2" borderId="14" xfId="0" applyFont="1" applyFill="1" applyBorder="1" applyAlignment="1" applyProtection="1">
      <alignment horizontal="left" vertical="center"/>
      <protection locked="0"/>
    </xf>
    <xf numFmtId="0" fontId="14" fillId="2" borderId="16" xfId="0" applyFont="1" applyFill="1" applyBorder="1" applyAlignment="1" applyProtection="1">
      <alignment horizontal="left" vertical="center"/>
      <protection locked="0"/>
    </xf>
    <xf numFmtId="0" fontId="14" fillId="2" borderId="17" xfId="0" applyFont="1" applyFill="1" applyBorder="1" applyAlignment="1" applyProtection="1">
      <alignment horizontal="left" vertical="center"/>
      <protection locked="0"/>
    </xf>
    <xf numFmtId="184" fontId="14" fillId="0" borderId="18" xfId="1" applyNumberFormat="1" applyFont="1" applyBorder="1" applyAlignment="1" applyProtection="1">
      <alignment horizontal="center" vertical="center"/>
    </xf>
    <xf numFmtId="184" fontId="14" fillId="0" borderId="15" xfId="1" applyNumberFormat="1" applyFont="1" applyBorder="1" applyAlignment="1" applyProtection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2" borderId="12" xfId="0" applyFont="1" applyFill="1" applyBorder="1" applyAlignment="1" applyProtection="1">
      <alignment horizontal="center" vertical="center"/>
      <protection locked="0"/>
    </xf>
    <xf numFmtId="0" fontId="14" fillId="2" borderId="2" xfId="0" applyFont="1" applyFill="1" applyBorder="1" applyAlignment="1" applyProtection="1">
      <alignment horizontal="center" vertical="center"/>
      <protection locked="0"/>
    </xf>
    <xf numFmtId="0" fontId="14" fillId="2" borderId="11" xfId="0" applyFont="1" applyFill="1" applyBorder="1" applyAlignment="1" applyProtection="1">
      <alignment horizontal="center" vertical="center"/>
      <protection locked="0"/>
    </xf>
    <xf numFmtId="0" fontId="14" fillId="0" borderId="28" xfId="0" applyFont="1" applyBorder="1" applyAlignment="1">
      <alignment horizontal="center" vertical="center" shrinkToFit="1"/>
    </xf>
    <xf numFmtId="0" fontId="14" fillId="0" borderId="32" xfId="0" applyFont="1" applyBorder="1" applyAlignment="1">
      <alignment horizontal="center" vertical="center" shrinkToFit="1"/>
    </xf>
    <xf numFmtId="0" fontId="14" fillId="2" borderId="28" xfId="0" applyFont="1" applyFill="1" applyBorder="1" applyAlignment="1">
      <alignment horizontal="left" vertical="center"/>
    </xf>
    <xf numFmtId="0" fontId="14" fillId="2" borderId="29" xfId="0" applyFont="1" applyFill="1" applyBorder="1" applyAlignment="1">
      <alignment horizontal="left" vertical="center"/>
    </xf>
    <xf numFmtId="0" fontId="14" fillId="2" borderId="30" xfId="0" applyFont="1" applyFill="1" applyBorder="1" applyAlignment="1">
      <alignment horizontal="left" vertical="center"/>
    </xf>
    <xf numFmtId="2" fontId="14" fillId="0" borderId="31" xfId="0" applyNumberFormat="1" applyFont="1" applyBorder="1" applyAlignment="1">
      <alignment horizontal="center" vertical="center"/>
    </xf>
    <xf numFmtId="2" fontId="14" fillId="0" borderId="32" xfId="0" applyNumberFormat="1" applyFont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left" vertical="center"/>
    </xf>
    <xf numFmtId="0" fontId="14" fillId="2" borderId="16" xfId="0" applyFont="1" applyFill="1" applyBorder="1" applyAlignment="1">
      <alignment horizontal="left" vertical="center"/>
    </xf>
    <xf numFmtId="0" fontId="14" fillId="2" borderId="17" xfId="0" applyFont="1" applyFill="1" applyBorder="1" applyAlignment="1">
      <alignment horizontal="left" vertical="center"/>
    </xf>
    <xf numFmtId="177" fontId="14" fillId="0" borderId="18" xfId="1" applyNumberFormat="1" applyFont="1" applyBorder="1" applyAlignment="1" applyProtection="1">
      <alignment horizontal="center" vertical="center"/>
    </xf>
    <xf numFmtId="177" fontId="14" fillId="0" borderId="15" xfId="1" applyNumberFormat="1" applyFont="1" applyBorder="1" applyAlignment="1" applyProtection="1">
      <alignment horizontal="center" vertical="center"/>
    </xf>
    <xf numFmtId="0" fontId="14" fillId="2" borderId="22" xfId="0" applyFont="1" applyFill="1" applyBorder="1" applyAlignment="1">
      <alignment horizontal="left" vertical="center"/>
    </xf>
    <xf numFmtId="0" fontId="14" fillId="2" borderId="24" xfId="0" applyFont="1" applyFill="1" applyBorder="1" applyAlignment="1">
      <alignment horizontal="left" vertical="center"/>
    </xf>
    <xf numFmtId="0" fontId="14" fillId="2" borderId="25" xfId="0" applyFont="1" applyFill="1" applyBorder="1" applyAlignment="1">
      <alignment horizontal="left" vertical="center"/>
    </xf>
    <xf numFmtId="178" fontId="14" fillId="0" borderId="26" xfId="0" applyNumberFormat="1" applyFont="1" applyBorder="1" applyAlignment="1">
      <alignment horizontal="center" vertical="center"/>
    </xf>
    <xf numFmtId="178" fontId="14" fillId="0" borderId="23" xfId="0" applyNumberFormat="1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184" fontId="14" fillId="0" borderId="33" xfId="1" applyNumberFormat="1" applyFont="1" applyBorder="1" applyAlignment="1" applyProtection="1">
      <alignment horizontal="center" vertical="center"/>
    </xf>
    <xf numFmtId="184" fontId="14" fillId="0" borderId="34" xfId="1" applyNumberFormat="1" applyFont="1" applyBorder="1" applyAlignment="1" applyProtection="1">
      <alignment horizontal="center" vertical="center"/>
    </xf>
    <xf numFmtId="2" fontId="14" fillId="0" borderId="21" xfId="0" applyNumberFormat="1" applyFont="1" applyBorder="1" applyAlignment="1">
      <alignment horizontal="center" vertical="center"/>
    </xf>
    <xf numFmtId="0" fontId="0" fillId="0" borderId="38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121" xfId="0" applyBorder="1" applyAlignment="1" applyProtection="1">
      <alignment horizontal="left" vertical="center"/>
      <protection locked="0"/>
    </xf>
    <xf numFmtId="0" fontId="0" fillId="0" borderId="40" xfId="0" applyBorder="1" applyAlignment="1" applyProtection="1">
      <alignment horizontal="left" vertical="center"/>
      <protection locked="0"/>
    </xf>
    <xf numFmtId="0" fontId="0" fillId="0" borderId="41" xfId="0" applyBorder="1" applyAlignment="1" applyProtection="1">
      <alignment horizontal="left" vertical="center"/>
      <protection locked="0"/>
    </xf>
    <xf numFmtId="0" fontId="0" fillId="0" borderId="66" xfId="0" applyBorder="1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vertical="center" shrinkToFit="1"/>
    </xf>
    <xf numFmtId="0" fontId="16" fillId="0" borderId="4" xfId="0" applyFont="1" applyBorder="1" applyAlignment="1">
      <alignment horizontal="left" vertical="center" shrinkToFit="1"/>
    </xf>
    <xf numFmtId="0" fontId="16" fillId="0" borderId="3" xfId="0" applyFont="1" applyBorder="1" applyAlignment="1">
      <alignment horizontal="left" vertical="center" shrinkToFit="1"/>
    </xf>
    <xf numFmtId="0" fontId="16" fillId="0" borderId="5" xfId="0" applyFont="1" applyBorder="1" applyAlignment="1">
      <alignment horizontal="left" vertical="center" shrinkToFit="1"/>
    </xf>
    <xf numFmtId="0" fontId="0" fillId="0" borderId="1" xfId="0" applyBorder="1" applyAlignment="1">
      <alignment horizontal="left" vertical="center"/>
    </xf>
    <xf numFmtId="0" fontId="0" fillId="0" borderId="35" xfId="0" applyBorder="1" applyAlignment="1" applyProtection="1">
      <alignment horizontal="left" vertical="center"/>
      <protection locked="0"/>
    </xf>
    <xf numFmtId="0" fontId="0" fillId="0" borderId="36" xfId="0" applyBorder="1" applyAlignment="1" applyProtection="1">
      <alignment horizontal="left" vertical="center"/>
      <protection locked="0"/>
    </xf>
    <xf numFmtId="0" fontId="0" fillId="0" borderId="65" xfId="0" applyBorder="1" applyAlignment="1" applyProtection="1">
      <alignment horizontal="left" vertical="center"/>
      <protection locked="0"/>
    </xf>
    <xf numFmtId="0" fontId="6" fillId="0" borderId="2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left" vertical="center" shrinkToFit="1"/>
    </xf>
    <xf numFmtId="0" fontId="27" fillId="0" borderId="18" xfId="0" quotePrefix="1" applyFont="1" applyBorder="1" applyAlignment="1">
      <alignment horizontal="center" vertical="center" shrinkToFit="1"/>
    </xf>
    <xf numFmtId="0" fontId="27" fillId="0" borderId="16" xfId="0" quotePrefix="1" applyFont="1" applyBorder="1" applyAlignment="1">
      <alignment horizontal="center" vertical="center" shrinkToFit="1"/>
    </xf>
    <xf numFmtId="0" fontId="19" fillId="0" borderId="43" xfId="0" applyFont="1" applyBorder="1" applyAlignment="1">
      <alignment horizontal="center" vertical="center" wrapText="1"/>
    </xf>
    <xf numFmtId="0" fontId="19" fillId="0" borderId="44" xfId="0" applyFont="1" applyBorder="1" applyAlignment="1">
      <alignment horizontal="center" vertical="center" wrapText="1"/>
    </xf>
    <xf numFmtId="0" fontId="19" fillId="0" borderId="51" xfId="0" applyFont="1" applyBorder="1" applyAlignment="1">
      <alignment horizontal="center" vertical="center" wrapText="1"/>
    </xf>
    <xf numFmtId="0" fontId="19" fillId="0" borderId="52" xfId="0" applyFont="1" applyBorder="1" applyAlignment="1">
      <alignment horizontal="center" vertical="center" wrapText="1"/>
    </xf>
    <xf numFmtId="180" fontId="12" fillId="2" borderId="16" xfId="0" applyNumberFormat="1" applyFont="1" applyFill="1" applyBorder="1" applyAlignment="1" applyProtection="1">
      <alignment horizontal="center" vertical="center"/>
      <protection locked="0"/>
    </xf>
    <xf numFmtId="180" fontId="12" fillId="2" borderId="17" xfId="0" applyNumberFormat="1" applyFont="1" applyFill="1" applyBorder="1" applyAlignment="1" applyProtection="1">
      <alignment horizontal="center" vertical="center"/>
      <protection locked="0"/>
    </xf>
    <xf numFmtId="0" fontId="19" fillId="0" borderId="48" xfId="0" applyFont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12" fillId="2" borderId="49" xfId="0" applyFont="1" applyFill="1" applyBorder="1" applyAlignment="1" applyProtection="1">
      <alignment horizontal="center" vertical="center"/>
      <protection locked="0"/>
    </xf>
    <xf numFmtId="0" fontId="12" fillId="2" borderId="50" xfId="0" applyFont="1" applyFill="1" applyBorder="1" applyAlignment="1" applyProtection="1">
      <alignment horizontal="center" vertical="center"/>
      <protection locked="0"/>
    </xf>
    <xf numFmtId="0" fontId="19" fillId="0" borderId="23" xfId="0" applyFont="1" applyBorder="1" applyAlignment="1">
      <alignment horizontal="center" vertical="center"/>
    </xf>
    <xf numFmtId="180" fontId="12" fillId="0" borderId="49" xfId="0" applyNumberFormat="1" applyFont="1" applyBorder="1" applyAlignment="1">
      <alignment horizontal="center" vertical="center"/>
    </xf>
    <xf numFmtId="180" fontId="12" fillId="0" borderId="50" xfId="0" applyNumberFormat="1" applyFont="1" applyBorder="1" applyAlignment="1">
      <alignment horizontal="center" vertical="center"/>
    </xf>
    <xf numFmtId="180" fontId="12" fillId="2" borderId="29" xfId="0" applyNumberFormat="1" applyFont="1" applyFill="1" applyBorder="1" applyAlignment="1" applyProtection="1">
      <alignment horizontal="center" vertical="center"/>
      <protection locked="0"/>
    </xf>
    <xf numFmtId="180" fontId="12" fillId="2" borderId="30" xfId="0" applyNumberFormat="1" applyFont="1" applyFill="1" applyBorder="1" applyAlignment="1" applyProtection="1">
      <alignment horizontal="center" vertical="center"/>
      <protection locked="0"/>
    </xf>
    <xf numFmtId="0" fontId="8" fillId="0" borderId="44" xfId="0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0" fontId="19" fillId="0" borderId="44" xfId="0" applyFont="1" applyBorder="1" applyAlignment="1">
      <alignment horizontal="center" vertical="center"/>
    </xf>
    <xf numFmtId="0" fontId="12" fillId="2" borderId="14" xfId="0" applyFont="1" applyFill="1" applyBorder="1" applyAlignment="1" applyProtection="1">
      <alignment horizontal="center" vertical="center" shrinkToFit="1"/>
      <protection locked="0"/>
    </xf>
    <xf numFmtId="0" fontId="12" fillId="2" borderId="16" xfId="0" applyFont="1" applyFill="1" applyBorder="1" applyAlignment="1" applyProtection="1">
      <alignment horizontal="center" vertical="center" shrinkToFit="1"/>
      <protection locked="0"/>
    </xf>
    <xf numFmtId="0" fontId="12" fillId="2" borderId="17" xfId="0" applyFont="1" applyFill="1" applyBorder="1" applyAlignment="1" applyProtection="1">
      <alignment horizontal="center" vertical="center" shrinkToFit="1"/>
      <protection locked="0"/>
    </xf>
    <xf numFmtId="0" fontId="19" fillId="0" borderId="15" xfId="0" applyFont="1" applyBorder="1" applyAlignment="1">
      <alignment horizontal="center" vertical="center"/>
    </xf>
    <xf numFmtId="0" fontId="12" fillId="2" borderId="44" xfId="0" applyFont="1" applyFill="1" applyBorder="1" applyAlignment="1" applyProtection="1">
      <alignment horizontal="center" vertical="center"/>
      <protection locked="0"/>
    </xf>
    <xf numFmtId="0" fontId="12" fillId="2" borderId="45" xfId="0" applyFont="1" applyFill="1" applyBorder="1" applyAlignment="1" applyProtection="1">
      <alignment horizontal="center" vertical="center"/>
      <protection locked="0"/>
    </xf>
    <xf numFmtId="0" fontId="12" fillId="2" borderId="14" xfId="0" applyFont="1" applyFill="1" applyBorder="1" applyAlignment="1" applyProtection="1">
      <alignment horizontal="center" vertical="center"/>
      <protection locked="0"/>
    </xf>
    <xf numFmtId="0" fontId="12" fillId="2" borderId="16" xfId="0" applyFont="1" applyFill="1" applyBorder="1" applyAlignment="1" applyProtection="1">
      <alignment horizontal="center" vertical="center"/>
      <protection locked="0"/>
    </xf>
    <xf numFmtId="0" fontId="19" fillId="0" borderId="4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46" xfId="0" applyFont="1" applyBorder="1" applyAlignment="1">
      <alignment horizontal="center" vertical="center" shrinkToFit="1"/>
    </xf>
    <xf numFmtId="0" fontId="12" fillId="2" borderId="47" xfId="0" applyFont="1" applyFill="1" applyBorder="1" applyAlignment="1" applyProtection="1">
      <alignment horizontal="center" vertical="center"/>
      <protection locked="0"/>
    </xf>
    <xf numFmtId="0" fontId="12" fillId="2" borderId="3" xfId="0" applyFont="1" applyFill="1" applyBorder="1" applyAlignment="1" applyProtection="1">
      <alignment horizontal="center" vertical="center"/>
      <protection locked="0"/>
    </xf>
    <xf numFmtId="0" fontId="12" fillId="2" borderId="22" xfId="0" applyFont="1" applyFill="1" applyBorder="1" applyAlignment="1" applyProtection="1">
      <alignment horizontal="center" vertical="center"/>
      <protection locked="0"/>
    </xf>
    <xf numFmtId="0" fontId="12" fillId="2" borderId="24" xfId="0" applyFont="1" applyFill="1" applyBorder="1" applyAlignment="1" applyProtection="1">
      <alignment horizontal="center" vertical="center"/>
      <protection locked="0"/>
    </xf>
    <xf numFmtId="0" fontId="22" fillId="0" borderId="31" xfId="0" applyFont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12" fillId="2" borderId="28" xfId="0" applyFont="1" applyFill="1" applyBorder="1" applyAlignment="1" applyProtection="1">
      <alignment horizontal="center" vertical="center"/>
      <protection locked="0"/>
    </xf>
    <xf numFmtId="0" fontId="12" fillId="2" borderId="29" xfId="0" applyFont="1" applyFill="1" applyBorder="1" applyAlignment="1" applyProtection="1">
      <alignment horizontal="center" vertical="center"/>
      <protection locked="0"/>
    </xf>
    <xf numFmtId="0" fontId="12" fillId="2" borderId="30" xfId="0" applyFont="1" applyFill="1" applyBorder="1" applyAlignment="1" applyProtection="1">
      <alignment horizontal="center" vertical="center"/>
      <protection locked="0"/>
    </xf>
    <xf numFmtId="0" fontId="19" fillId="0" borderId="18" xfId="0" applyFont="1" applyBorder="1" applyAlignment="1">
      <alignment horizontal="center" vertical="center" wrapText="1" shrinkToFit="1"/>
    </xf>
    <xf numFmtId="0" fontId="19" fillId="0" borderId="16" xfId="0" applyFont="1" applyBorder="1" applyAlignment="1">
      <alignment horizontal="center" vertical="center" shrinkToFit="1"/>
    </xf>
    <xf numFmtId="0" fontId="22" fillId="0" borderId="16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 shrinkToFit="1"/>
    </xf>
    <xf numFmtId="0" fontId="23" fillId="0" borderId="17" xfId="0" applyFont="1" applyBorder="1" applyAlignment="1">
      <alignment horizontal="center" vertical="center" shrinkToFit="1"/>
    </xf>
    <xf numFmtId="0" fontId="19" fillId="0" borderId="31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2" fillId="2" borderId="52" xfId="0" applyFont="1" applyFill="1" applyBorder="1" applyAlignment="1" applyProtection="1">
      <alignment horizontal="center" vertical="center"/>
      <protection locked="0"/>
    </xf>
    <xf numFmtId="0" fontId="12" fillId="2" borderId="53" xfId="0" applyFont="1" applyFill="1" applyBorder="1" applyAlignment="1" applyProtection="1">
      <alignment horizontal="center" vertical="center"/>
      <protection locked="0"/>
    </xf>
    <xf numFmtId="0" fontId="19" fillId="0" borderId="52" xfId="0" applyFont="1" applyBorder="1" applyAlignment="1">
      <alignment horizontal="center" vertical="center"/>
    </xf>
    <xf numFmtId="0" fontId="19" fillId="0" borderId="51" xfId="0" applyFont="1" applyBorder="1" applyAlignment="1">
      <alignment horizontal="center" vertical="center"/>
    </xf>
    <xf numFmtId="180" fontId="12" fillId="0" borderId="52" xfId="0" applyNumberFormat="1" applyFont="1" applyBorder="1" applyAlignment="1">
      <alignment horizontal="center" vertical="center"/>
    </xf>
    <xf numFmtId="180" fontId="12" fillId="0" borderId="53" xfId="0" applyNumberFormat="1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 shrinkToFit="1"/>
    </xf>
    <xf numFmtId="0" fontId="6" fillId="0" borderId="44" xfId="0" applyFont="1" applyBorder="1" applyAlignment="1">
      <alignment horizontal="center" vertical="center" shrinkToFit="1"/>
    </xf>
    <xf numFmtId="0" fontId="6" fillId="0" borderId="51" xfId="0" applyFont="1" applyBorder="1" applyAlignment="1">
      <alignment horizontal="center" vertical="center" shrinkToFit="1"/>
    </xf>
    <xf numFmtId="0" fontId="6" fillId="0" borderId="52" xfId="0" applyFont="1" applyBorder="1" applyAlignment="1">
      <alignment horizontal="center" vertical="center" shrinkToFit="1"/>
    </xf>
    <xf numFmtId="0" fontId="6" fillId="0" borderId="44" xfId="0" applyFont="1" applyBorder="1" applyAlignment="1">
      <alignment horizontal="center" vertical="center" wrapText="1" shrinkToFit="1"/>
    </xf>
    <xf numFmtId="0" fontId="6" fillId="0" borderId="45" xfId="0" applyFont="1" applyBorder="1" applyAlignment="1">
      <alignment horizontal="center" vertical="center" shrinkToFit="1"/>
    </xf>
    <xf numFmtId="0" fontId="6" fillId="0" borderId="53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12" fillId="0" borderId="31" xfId="0" applyFont="1" applyBorder="1" applyAlignment="1">
      <alignment horizontal="center" vertical="center" shrinkToFit="1"/>
    </xf>
    <xf numFmtId="0" fontId="12" fillId="0" borderId="29" xfId="0" applyFont="1" applyBorder="1" applyAlignment="1">
      <alignment horizontal="center" vertical="center" shrinkToFit="1"/>
    </xf>
    <xf numFmtId="180" fontId="12" fillId="0" borderId="29" xfId="0" applyNumberFormat="1" applyFont="1" applyBorder="1" applyAlignment="1">
      <alignment horizontal="center" vertical="center" shrinkToFit="1"/>
    </xf>
    <xf numFmtId="180" fontId="12" fillId="0" borderId="2" xfId="0" applyNumberFormat="1" applyFont="1" applyBorder="1" applyAlignment="1">
      <alignment horizontal="center" vertical="center" shrinkToFit="1"/>
    </xf>
    <xf numFmtId="0" fontId="6" fillId="0" borderId="2" xfId="0" quotePrefix="1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180" fontId="23" fillId="0" borderId="31" xfId="0" applyNumberFormat="1" applyFont="1" applyBorder="1" applyAlignment="1">
      <alignment horizontal="center" vertical="center" shrinkToFit="1"/>
    </xf>
    <xf numFmtId="180" fontId="23" fillId="0" borderId="30" xfId="0" applyNumberFormat="1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6" fillId="0" borderId="54" xfId="0" applyFont="1" applyBorder="1" applyAlignment="1">
      <alignment horizontal="center" vertical="center" textRotation="255" shrinkToFit="1"/>
    </xf>
    <xf numFmtId="0" fontId="6" fillId="0" borderId="56" xfId="0" applyFont="1" applyBorder="1" applyAlignment="1">
      <alignment horizontal="center" vertical="center" textRotation="255" shrinkToFit="1"/>
    </xf>
    <xf numFmtId="0" fontId="6" fillId="0" borderId="64" xfId="0" applyFont="1" applyBorder="1" applyAlignment="1">
      <alignment horizontal="center" vertical="center" textRotation="255" shrinkToFit="1"/>
    </xf>
    <xf numFmtId="0" fontId="6" fillId="0" borderId="55" xfId="0" applyFont="1" applyBorder="1" applyAlignment="1">
      <alignment horizontal="center" vertical="center" textRotation="255" shrinkToFit="1"/>
    </xf>
    <xf numFmtId="0" fontId="6" fillId="0" borderId="57" xfId="0" applyFont="1" applyBorder="1" applyAlignment="1">
      <alignment horizontal="center" vertical="center" textRotation="255" shrinkToFit="1"/>
    </xf>
    <xf numFmtId="0" fontId="6" fillId="0" borderId="58" xfId="0" applyFont="1" applyBorder="1" applyAlignment="1">
      <alignment horizontal="center" vertical="center" textRotation="255" shrinkToFit="1"/>
    </xf>
    <xf numFmtId="0" fontId="19" fillId="2" borderId="44" xfId="0" applyFont="1" applyFill="1" applyBorder="1" applyAlignment="1" applyProtection="1">
      <alignment horizontal="left" vertical="center" shrinkToFit="1"/>
      <protection locked="0"/>
    </xf>
    <xf numFmtId="0" fontId="19" fillId="2" borderId="45" xfId="0" applyFont="1" applyFill="1" applyBorder="1" applyAlignment="1" applyProtection="1">
      <alignment horizontal="left" vertical="center" shrinkToFit="1"/>
      <protection locked="0"/>
    </xf>
    <xf numFmtId="179" fontId="6" fillId="0" borderId="16" xfId="0" applyNumberFormat="1" applyFont="1" applyBorder="1" applyAlignment="1">
      <alignment horizontal="center" vertical="center" shrinkToFit="1"/>
    </xf>
    <xf numFmtId="180" fontId="6" fillId="2" borderId="16" xfId="0" applyNumberFormat="1" applyFont="1" applyFill="1" applyBorder="1" applyAlignment="1" applyProtection="1">
      <alignment horizontal="center" vertical="center" shrinkToFit="1"/>
      <protection locked="0"/>
    </xf>
    <xf numFmtId="180" fontId="6" fillId="0" borderId="16" xfId="0" applyNumberFormat="1" applyFont="1" applyBorder="1" applyAlignment="1">
      <alignment horizontal="center" vertical="center" shrinkToFit="1"/>
    </xf>
    <xf numFmtId="179" fontId="6" fillId="0" borderId="29" xfId="0" applyNumberFormat="1" applyFont="1" applyBorder="1" applyAlignment="1">
      <alignment horizontal="center" vertical="center" shrinkToFit="1"/>
    </xf>
    <xf numFmtId="180" fontId="6" fillId="2" borderId="29" xfId="0" applyNumberFormat="1" applyFont="1" applyFill="1" applyBorder="1" applyAlignment="1" applyProtection="1">
      <alignment horizontal="center" vertical="center" shrinkToFit="1"/>
      <protection locked="0"/>
    </xf>
    <xf numFmtId="180" fontId="6" fillId="0" borderId="29" xfId="0" applyNumberFormat="1" applyFont="1" applyBorder="1" applyAlignment="1">
      <alignment horizontal="center" vertical="center" shrinkToFit="1"/>
    </xf>
    <xf numFmtId="0" fontId="19" fillId="2" borderId="59" xfId="0" applyFont="1" applyFill="1" applyBorder="1" applyAlignment="1" applyProtection="1">
      <alignment horizontal="left" vertical="center" shrinkToFit="1"/>
      <protection locked="0"/>
    </xf>
    <xf numFmtId="0" fontId="19" fillId="2" borderId="60" xfId="0" applyFont="1" applyFill="1" applyBorder="1" applyAlignment="1" applyProtection="1">
      <alignment horizontal="left" vertical="center" shrinkToFit="1"/>
      <protection locked="0"/>
    </xf>
    <xf numFmtId="179" fontId="6" fillId="0" borderId="61" xfId="0" applyNumberFormat="1" applyFont="1" applyBorder="1" applyAlignment="1">
      <alignment horizontal="center" vertical="center" shrinkToFit="1"/>
    </xf>
    <xf numFmtId="180" fontId="6" fillId="2" borderId="61" xfId="0" applyNumberFormat="1" applyFont="1" applyFill="1" applyBorder="1" applyAlignment="1" applyProtection="1">
      <alignment horizontal="center" vertical="center" shrinkToFit="1"/>
      <protection locked="0"/>
    </xf>
    <xf numFmtId="180" fontId="6" fillId="0" borderId="6" xfId="0" applyNumberFormat="1" applyFont="1" applyBorder="1" applyAlignment="1">
      <alignment horizontal="center" vertical="center" shrinkToFit="1"/>
    </xf>
    <xf numFmtId="180" fontId="6" fillId="0" borderId="1" xfId="0" applyNumberFormat="1" applyFont="1" applyBorder="1" applyAlignment="1">
      <alignment horizontal="center" vertical="center" shrinkToFit="1"/>
    </xf>
    <xf numFmtId="180" fontId="6" fillId="0" borderId="9" xfId="0" applyNumberFormat="1" applyFont="1" applyBorder="1" applyAlignment="1">
      <alignment horizontal="center" vertical="center" shrinkToFit="1"/>
    </xf>
    <xf numFmtId="180" fontId="6" fillId="0" borderId="19" xfId="0" applyNumberFormat="1" applyFont="1" applyBorder="1" applyAlignment="1">
      <alignment horizontal="center" vertical="center" shrinkToFit="1"/>
    </xf>
    <xf numFmtId="180" fontId="6" fillId="0" borderId="0" xfId="0" applyNumberFormat="1" applyFont="1" applyAlignment="1">
      <alignment horizontal="center" vertical="center" shrinkToFit="1"/>
    </xf>
    <xf numFmtId="180" fontId="6" fillId="0" borderId="27" xfId="0" applyNumberFormat="1" applyFont="1" applyBorder="1" applyAlignment="1">
      <alignment horizontal="center" vertical="center" shrinkToFit="1"/>
    </xf>
    <xf numFmtId="180" fontId="6" fillId="0" borderId="10" xfId="0" applyNumberFormat="1" applyFont="1" applyBorder="1" applyAlignment="1">
      <alignment horizontal="center" vertical="center" shrinkToFit="1"/>
    </xf>
    <xf numFmtId="180" fontId="6" fillId="0" borderId="2" xfId="0" applyNumberFormat="1" applyFont="1" applyBorder="1" applyAlignment="1">
      <alignment horizontal="center" vertical="center" shrinkToFit="1"/>
    </xf>
    <xf numFmtId="180" fontId="6" fillId="0" borderId="13" xfId="0" applyNumberFormat="1" applyFont="1" applyBorder="1" applyAlignment="1">
      <alignment horizontal="center" vertical="center" shrinkToFit="1"/>
    </xf>
    <xf numFmtId="0" fontId="19" fillId="2" borderId="49" xfId="0" applyFont="1" applyFill="1" applyBorder="1" applyAlignment="1" applyProtection="1">
      <alignment horizontal="left" vertical="center" shrinkToFit="1"/>
      <protection locked="0"/>
    </xf>
    <xf numFmtId="0" fontId="19" fillId="2" borderId="50" xfId="0" applyFont="1" applyFill="1" applyBorder="1" applyAlignment="1" applyProtection="1">
      <alignment horizontal="left" vertical="center" shrinkToFit="1"/>
      <protection locked="0"/>
    </xf>
    <xf numFmtId="179" fontId="6" fillId="0" borderId="24" xfId="0" applyNumberFormat="1" applyFont="1" applyBorder="1" applyAlignment="1">
      <alignment horizontal="center" vertical="center" shrinkToFit="1"/>
    </xf>
    <xf numFmtId="180" fontId="6" fillId="2" borderId="24" xfId="0" applyNumberFormat="1" applyFont="1" applyFill="1" applyBorder="1" applyAlignment="1" applyProtection="1">
      <alignment horizontal="center" vertical="center" shrinkToFit="1"/>
      <protection locked="0"/>
    </xf>
    <xf numFmtId="180" fontId="6" fillId="0" borderId="24" xfId="0" applyNumberFormat="1" applyFont="1" applyBorder="1" applyAlignment="1">
      <alignment horizontal="center" vertical="center" shrinkToFit="1"/>
    </xf>
    <xf numFmtId="0" fontId="19" fillId="2" borderId="52" xfId="0" applyFont="1" applyFill="1" applyBorder="1" applyAlignment="1" applyProtection="1">
      <alignment horizontal="left" vertical="center" shrinkToFit="1"/>
      <protection locked="0"/>
    </xf>
    <xf numFmtId="0" fontId="19" fillId="2" borderId="53" xfId="0" applyFont="1" applyFill="1" applyBorder="1" applyAlignment="1" applyProtection="1">
      <alignment horizontal="left" vertical="center" shrinkToFit="1"/>
      <protection locked="0"/>
    </xf>
    <xf numFmtId="0" fontId="27" fillId="0" borderId="0" xfId="0" applyFont="1" applyAlignment="1">
      <alignment horizontal="center" vertical="center" shrinkToFit="1"/>
    </xf>
    <xf numFmtId="0" fontId="27" fillId="0" borderId="2" xfId="0" applyFont="1" applyBorder="1" applyAlignment="1">
      <alignment horizontal="center" vertical="center" shrinkToFit="1"/>
    </xf>
    <xf numFmtId="180" fontId="27" fillId="0" borderId="0" xfId="0" applyNumberFormat="1" applyFont="1" applyAlignment="1">
      <alignment horizontal="center" vertical="center" shrinkToFit="1"/>
    </xf>
    <xf numFmtId="180" fontId="27" fillId="0" borderId="2" xfId="0" applyNumberFormat="1" applyFont="1" applyBorder="1" applyAlignment="1">
      <alignment horizontal="center" vertical="center" shrinkToFit="1"/>
    </xf>
    <xf numFmtId="180" fontId="27" fillId="0" borderId="19" xfId="0" applyNumberFormat="1" applyFont="1" applyBorder="1" applyAlignment="1">
      <alignment horizontal="center" vertical="center" shrinkToFit="1"/>
    </xf>
    <xf numFmtId="180" fontId="27" fillId="0" borderId="27" xfId="0" applyNumberFormat="1" applyFont="1" applyBorder="1" applyAlignment="1">
      <alignment horizontal="center" vertical="center" shrinkToFit="1"/>
    </xf>
    <xf numFmtId="180" fontId="27" fillId="0" borderId="10" xfId="0" applyNumberFormat="1" applyFont="1" applyBorder="1" applyAlignment="1">
      <alignment horizontal="center" vertical="center" shrinkToFit="1"/>
    </xf>
    <xf numFmtId="180" fontId="27" fillId="0" borderId="13" xfId="0" applyNumberFormat="1" applyFont="1" applyBorder="1" applyAlignment="1">
      <alignment horizontal="center" vertical="center" shrinkToFit="1"/>
    </xf>
    <xf numFmtId="0" fontId="27" fillId="0" borderId="0" xfId="0" quotePrefix="1" applyFont="1" applyAlignment="1">
      <alignment horizontal="center" vertical="center" shrinkToFit="1"/>
    </xf>
    <xf numFmtId="181" fontId="27" fillId="0" borderId="0" xfId="0" applyNumberFormat="1" applyFont="1" applyAlignment="1">
      <alignment horizontal="center" vertical="center" shrinkToFit="1"/>
    </xf>
    <xf numFmtId="181" fontId="27" fillId="0" borderId="2" xfId="0" applyNumberFormat="1" applyFont="1" applyBorder="1" applyAlignment="1">
      <alignment horizontal="center" vertical="center" shrinkToFit="1"/>
    </xf>
    <xf numFmtId="0" fontId="27" fillId="0" borderId="2" xfId="0" quotePrefix="1" applyFont="1" applyBorder="1" applyAlignment="1">
      <alignment horizontal="center" vertical="center" shrinkToFit="1"/>
    </xf>
    <xf numFmtId="180" fontId="27" fillId="0" borderId="0" xfId="0" quotePrefix="1" applyNumberFormat="1" applyFont="1" applyAlignment="1">
      <alignment horizontal="center" vertical="center" shrinkToFit="1"/>
    </xf>
    <xf numFmtId="180" fontId="27" fillId="0" borderId="2" xfId="0" quotePrefix="1" applyNumberFormat="1" applyFont="1" applyBorder="1" applyAlignment="1">
      <alignment horizontal="center" vertical="center" shrinkToFit="1"/>
    </xf>
    <xf numFmtId="179" fontId="27" fillId="0" borderId="0" xfId="0" applyNumberFormat="1" applyFont="1" applyAlignment="1">
      <alignment horizontal="center" vertical="center" shrinkToFit="1"/>
    </xf>
    <xf numFmtId="179" fontId="27" fillId="0" borderId="2" xfId="0" applyNumberFormat="1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 shrinkToFit="1"/>
    </xf>
    <xf numFmtId="0" fontId="6" fillId="0" borderId="9" xfId="0" applyFont="1" applyBorder="1" applyAlignment="1">
      <alignment horizontal="center" vertical="center" wrapText="1" shrinkToFit="1"/>
    </xf>
    <xf numFmtId="0" fontId="6" fillId="0" borderId="19" xfId="0" applyFont="1" applyBorder="1" applyAlignment="1">
      <alignment horizontal="center" vertical="center" wrapText="1" shrinkToFit="1"/>
    </xf>
    <xf numFmtId="0" fontId="6" fillId="0" borderId="0" xfId="0" applyFont="1" applyAlignment="1">
      <alignment horizontal="center" vertical="center" wrapText="1" shrinkToFit="1"/>
    </xf>
    <xf numFmtId="0" fontId="6" fillId="0" borderId="27" xfId="0" applyFont="1" applyBorder="1" applyAlignment="1">
      <alignment horizontal="center" vertical="center" wrapText="1" shrinkToFit="1"/>
    </xf>
    <xf numFmtId="0" fontId="6" fillId="0" borderId="10" xfId="0" applyFont="1" applyBorder="1" applyAlignment="1">
      <alignment horizontal="center" vertical="center" wrapText="1" shrinkToFit="1"/>
    </xf>
    <xf numFmtId="0" fontId="6" fillId="0" borderId="2" xfId="0" applyFont="1" applyBorder="1" applyAlignment="1">
      <alignment horizontal="center" vertical="center" wrapText="1" shrinkToFit="1"/>
    </xf>
    <xf numFmtId="0" fontId="6" fillId="0" borderId="13" xfId="0" applyFont="1" applyBorder="1" applyAlignment="1">
      <alignment horizontal="center" vertical="center" wrapText="1" shrinkToFit="1"/>
    </xf>
    <xf numFmtId="0" fontId="27" fillId="0" borderId="16" xfId="0" applyFont="1" applyBorder="1" applyAlignment="1">
      <alignment horizontal="center" vertical="center" shrinkToFit="1"/>
    </xf>
    <xf numFmtId="0" fontId="26" fillId="0" borderId="18" xfId="0" applyFont="1" applyBorder="1" applyAlignment="1">
      <alignment horizontal="center" vertical="center" shrinkToFit="1"/>
    </xf>
    <xf numFmtId="0" fontId="26" fillId="0" borderId="17" xfId="0" applyFont="1" applyBorder="1" applyAlignment="1">
      <alignment horizontal="center" vertical="center" shrinkToFit="1"/>
    </xf>
    <xf numFmtId="181" fontId="27" fillId="0" borderId="19" xfId="0" applyNumberFormat="1" applyFont="1" applyBorder="1" applyAlignment="1">
      <alignment horizontal="center" vertical="center" shrinkToFit="1"/>
    </xf>
    <xf numFmtId="181" fontId="27" fillId="0" borderId="10" xfId="0" applyNumberFormat="1" applyFont="1" applyBorder="1" applyAlignment="1">
      <alignment horizontal="center" vertical="center" shrinkToFit="1"/>
    </xf>
    <xf numFmtId="0" fontId="28" fillId="5" borderId="85" xfId="0" applyFont="1" applyFill="1" applyBorder="1" applyAlignment="1">
      <alignment horizontal="center" vertical="center" textRotation="255" wrapText="1"/>
    </xf>
    <xf numFmtId="0" fontId="28" fillId="5" borderId="90" xfId="0" applyFont="1" applyFill="1" applyBorder="1" applyAlignment="1">
      <alignment horizontal="center" vertical="center" textRotation="255" wrapText="1"/>
    </xf>
    <xf numFmtId="0" fontId="28" fillId="5" borderId="97" xfId="0" applyFont="1" applyFill="1" applyBorder="1" applyAlignment="1">
      <alignment horizontal="center" vertical="center" textRotation="255" wrapText="1"/>
    </xf>
    <xf numFmtId="0" fontId="6" fillId="0" borderId="94" xfId="0" applyFont="1" applyBorder="1" applyAlignment="1">
      <alignment horizontal="center" vertical="center"/>
    </xf>
    <xf numFmtId="180" fontId="6" fillId="0" borderId="94" xfId="0" applyNumberFormat="1" applyFont="1" applyBorder="1" applyAlignment="1">
      <alignment horizontal="center" vertical="center"/>
    </xf>
    <xf numFmtId="0" fontId="6" fillId="0" borderId="83" xfId="0" applyFont="1" applyBorder="1" applyAlignment="1">
      <alignment horizontal="center" vertical="center"/>
    </xf>
    <xf numFmtId="0" fontId="6" fillId="0" borderId="93" xfId="0" applyFont="1" applyBorder="1" applyAlignment="1">
      <alignment horizontal="center" vertical="center"/>
    </xf>
    <xf numFmtId="180" fontId="6" fillId="0" borderId="3" xfId="0" applyNumberFormat="1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94" xfId="0" applyFont="1" applyBorder="1" applyAlignment="1">
      <alignment horizontal="center" vertical="center"/>
    </xf>
    <xf numFmtId="0" fontId="28" fillId="5" borderId="124" xfId="0" applyFont="1" applyFill="1" applyBorder="1" applyAlignment="1">
      <alignment horizontal="center" vertical="center" wrapText="1"/>
    </xf>
    <xf numFmtId="0" fontId="28" fillId="5" borderId="70" xfId="0" applyFont="1" applyFill="1" applyBorder="1" applyAlignment="1">
      <alignment horizontal="center" vertical="center" wrapText="1"/>
    </xf>
    <xf numFmtId="0" fontId="28" fillId="5" borderId="71" xfId="0" applyFont="1" applyFill="1" applyBorder="1" applyAlignment="1">
      <alignment horizontal="center" vertical="center" wrapText="1"/>
    </xf>
    <xf numFmtId="0" fontId="28" fillId="5" borderId="72" xfId="0" applyFont="1" applyFill="1" applyBorder="1" applyAlignment="1">
      <alignment horizontal="center" vertical="center" wrapText="1"/>
    </xf>
    <xf numFmtId="0" fontId="0" fillId="4" borderId="71" xfId="0" applyFill="1" applyBorder="1">
      <alignment vertical="center"/>
    </xf>
    <xf numFmtId="0" fontId="6" fillId="0" borderId="73" xfId="0" applyFont="1" applyBorder="1" applyAlignment="1">
      <alignment horizontal="center" vertical="center"/>
    </xf>
    <xf numFmtId="0" fontId="6" fillId="0" borderId="74" xfId="0" applyFont="1" applyBorder="1" applyAlignment="1">
      <alignment horizontal="center" vertical="center"/>
    </xf>
    <xf numFmtId="180" fontId="6" fillId="0" borderId="74" xfId="0" applyNumberFormat="1" applyFont="1" applyBorder="1" applyAlignment="1">
      <alignment horizontal="center" vertical="center"/>
    </xf>
    <xf numFmtId="40" fontId="29" fillId="0" borderId="74" xfId="1" applyNumberFormat="1" applyFont="1" applyBorder="1" applyAlignment="1" applyProtection="1">
      <alignment horizontal="center" vertical="center"/>
    </xf>
    <xf numFmtId="40" fontId="29" fillId="0" borderId="3" xfId="1" applyNumberFormat="1" applyFont="1" applyBorder="1" applyAlignment="1" applyProtection="1">
      <alignment horizontal="center" vertical="center"/>
    </xf>
    <xf numFmtId="0" fontId="28" fillId="5" borderId="67" xfId="0" applyFont="1" applyFill="1" applyBorder="1" applyAlignment="1">
      <alignment horizontal="center" vertical="center" wrapText="1"/>
    </xf>
    <xf numFmtId="0" fontId="28" fillId="5" borderId="68" xfId="0" applyFont="1" applyFill="1" applyBorder="1" applyAlignment="1">
      <alignment horizontal="center" vertical="center" wrapText="1"/>
    </xf>
    <xf numFmtId="0" fontId="28" fillId="5" borderId="69" xfId="0" applyFont="1" applyFill="1" applyBorder="1" applyAlignment="1">
      <alignment horizontal="center" vertical="center" wrapText="1"/>
    </xf>
    <xf numFmtId="0" fontId="0" fillId="4" borderId="72" xfId="0" applyFill="1" applyBorder="1">
      <alignment vertical="center"/>
    </xf>
    <xf numFmtId="0" fontId="28" fillId="5" borderId="77" xfId="0" applyFont="1" applyFill="1" applyBorder="1" applyAlignment="1">
      <alignment horizontal="center" vertical="center" wrapText="1"/>
    </xf>
    <xf numFmtId="0" fontId="28" fillId="5" borderId="78" xfId="0" applyFont="1" applyFill="1" applyBorder="1" applyAlignment="1">
      <alignment horizontal="center" vertical="center" wrapText="1"/>
    </xf>
    <xf numFmtId="0" fontId="28" fillId="5" borderId="79" xfId="0" applyFont="1" applyFill="1" applyBorder="1" applyAlignment="1">
      <alignment horizontal="center" vertical="center" wrapText="1"/>
    </xf>
    <xf numFmtId="0" fontId="28" fillId="6" borderId="67" xfId="0" applyFont="1" applyFill="1" applyBorder="1" applyAlignment="1">
      <alignment horizontal="center" vertical="center" wrapText="1"/>
    </xf>
    <xf numFmtId="0" fontId="28" fillId="6" borderId="68" xfId="0" applyFont="1" applyFill="1" applyBorder="1" applyAlignment="1">
      <alignment horizontal="center" vertical="center" wrapText="1"/>
    </xf>
    <xf numFmtId="0" fontId="28" fillId="6" borderId="123" xfId="0" applyFont="1" applyFill="1" applyBorder="1" applyAlignment="1">
      <alignment horizontal="center" vertical="center" wrapText="1"/>
    </xf>
    <xf numFmtId="0" fontId="33" fillId="6" borderId="124" xfId="0" applyFont="1" applyFill="1" applyBorder="1">
      <alignment vertical="center"/>
    </xf>
    <xf numFmtId="0" fontId="33" fillId="6" borderId="125" xfId="0" applyFont="1" applyFill="1" applyBorder="1">
      <alignment vertical="center"/>
    </xf>
    <xf numFmtId="0" fontId="33" fillId="3" borderId="124" xfId="0" applyFont="1" applyFill="1" applyBorder="1" applyAlignment="1">
      <alignment horizontal="center" vertical="center"/>
    </xf>
    <xf numFmtId="0" fontId="33" fillId="3" borderId="125" xfId="0" applyFont="1" applyFill="1" applyBorder="1" applyAlignment="1">
      <alignment horizontal="center" vertical="center"/>
    </xf>
    <xf numFmtId="0" fontId="28" fillId="7" borderId="123" xfId="0" applyFont="1" applyFill="1" applyBorder="1" applyAlignment="1">
      <alignment horizontal="center" vertical="center" wrapText="1"/>
    </xf>
    <xf numFmtId="0" fontId="28" fillId="7" borderId="124" xfId="0" applyFont="1" applyFill="1" applyBorder="1" applyAlignment="1">
      <alignment horizontal="center" vertical="center" wrapText="1"/>
    </xf>
    <xf numFmtId="0" fontId="28" fillId="7" borderId="139" xfId="0" applyFont="1" applyFill="1" applyBorder="1" applyAlignment="1">
      <alignment horizontal="center" vertical="center" wrapText="1"/>
    </xf>
    <xf numFmtId="0" fontId="28" fillId="3" borderId="70" xfId="0" applyFont="1" applyFill="1" applyBorder="1" applyAlignment="1">
      <alignment horizontal="center" vertical="center" wrapText="1"/>
    </xf>
    <xf numFmtId="0" fontId="28" fillId="3" borderId="71" xfId="0" applyFont="1" applyFill="1" applyBorder="1" applyAlignment="1">
      <alignment horizontal="center" vertical="center" wrapText="1"/>
    </xf>
    <xf numFmtId="0" fontId="28" fillId="3" borderId="72" xfId="0" applyFont="1" applyFill="1" applyBorder="1" applyAlignment="1">
      <alignment horizontal="center" vertical="center" wrapText="1"/>
    </xf>
    <xf numFmtId="0" fontId="28" fillId="6" borderId="77" xfId="0" applyFont="1" applyFill="1" applyBorder="1" applyAlignment="1">
      <alignment horizontal="center" vertical="center" wrapText="1"/>
    </xf>
    <xf numFmtId="0" fontId="28" fillId="6" borderId="78" xfId="0" applyFont="1" applyFill="1" applyBorder="1" applyAlignment="1">
      <alignment horizontal="center" vertical="center" wrapText="1"/>
    </xf>
    <xf numFmtId="0" fontId="28" fillId="6" borderId="85" xfId="0" applyFont="1" applyFill="1" applyBorder="1" applyAlignment="1">
      <alignment horizontal="center" vertical="center" textRotation="255" wrapText="1"/>
    </xf>
    <xf numFmtId="0" fontId="28" fillId="6" borderId="90" xfId="0" applyFont="1" applyFill="1" applyBorder="1" applyAlignment="1">
      <alignment horizontal="center" vertical="center" textRotation="255" wrapText="1"/>
    </xf>
    <xf numFmtId="0" fontId="28" fillId="6" borderId="97" xfId="0" applyFont="1" applyFill="1" applyBorder="1" applyAlignment="1">
      <alignment horizontal="center" vertical="center" textRotation="255" wrapText="1"/>
    </xf>
    <xf numFmtId="0" fontId="8" fillId="6" borderId="35" xfId="0" applyFont="1" applyFill="1" applyBorder="1" applyAlignment="1">
      <alignment horizontal="center" vertical="center"/>
    </xf>
    <xf numFmtId="0" fontId="8" fillId="6" borderId="36" xfId="0" applyFont="1" applyFill="1" applyBorder="1" applyAlignment="1">
      <alignment horizontal="center" vertical="center"/>
    </xf>
    <xf numFmtId="0" fontId="8" fillId="6" borderId="65" xfId="0" applyFont="1" applyFill="1" applyBorder="1" applyAlignment="1">
      <alignment horizontal="center" vertical="center"/>
    </xf>
    <xf numFmtId="0" fontId="8" fillId="6" borderId="40" xfId="0" applyFont="1" applyFill="1" applyBorder="1" applyAlignment="1">
      <alignment horizontal="center" vertical="center"/>
    </xf>
    <xf numFmtId="0" fontId="8" fillId="6" borderId="41" xfId="0" applyFont="1" applyFill="1" applyBorder="1" applyAlignment="1">
      <alignment horizontal="center" vertical="center"/>
    </xf>
    <xf numFmtId="0" fontId="8" fillId="6" borderId="66" xfId="0" applyFont="1" applyFill="1" applyBorder="1" applyAlignment="1">
      <alignment horizontal="center" vertical="center"/>
    </xf>
    <xf numFmtId="0" fontId="28" fillId="6" borderId="70" xfId="0" applyFont="1" applyFill="1" applyBorder="1" applyAlignment="1">
      <alignment horizontal="center" vertical="center" wrapText="1"/>
    </xf>
    <xf numFmtId="0" fontId="28" fillId="6" borderId="71" xfId="0" applyFont="1" applyFill="1" applyBorder="1" applyAlignment="1">
      <alignment horizontal="center" vertical="center" wrapText="1"/>
    </xf>
    <xf numFmtId="0" fontId="28" fillId="6" borderId="72" xfId="0" applyFont="1" applyFill="1" applyBorder="1" applyAlignment="1">
      <alignment horizontal="center" vertical="center" wrapText="1"/>
    </xf>
    <xf numFmtId="0" fontId="28" fillId="7" borderId="70" xfId="0" applyFont="1" applyFill="1" applyBorder="1" applyAlignment="1">
      <alignment horizontal="center" vertical="center" wrapText="1"/>
    </xf>
    <xf numFmtId="0" fontId="28" fillId="7" borderId="71" xfId="0" applyFont="1" applyFill="1" applyBorder="1" applyAlignment="1">
      <alignment horizontal="center" vertical="center" wrapText="1"/>
    </xf>
    <xf numFmtId="0" fontId="28" fillId="7" borderId="72" xfId="0" applyFont="1" applyFill="1" applyBorder="1" applyAlignment="1">
      <alignment horizontal="center" vertical="center" wrapText="1"/>
    </xf>
    <xf numFmtId="40" fontId="28" fillId="3" borderId="70" xfId="1" applyNumberFormat="1" applyFont="1" applyFill="1" applyBorder="1" applyAlignment="1" applyProtection="1">
      <alignment horizontal="center" vertical="center" wrapText="1"/>
    </xf>
    <xf numFmtId="40" fontId="28" fillId="3" borderId="71" xfId="1" applyNumberFormat="1" applyFont="1" applyFill="1" applyBorder="1" applyAlignment="1" applyProtection="1">
      <alignment horizontal="center" vertical="center" wrapText="1"/>
    </xf>
    <xf numFmtId="40" fontId="28" fillId="3" borderId="72" xfId="1" applyNumberFormat="1" applyFont="1" applyFill="1" applyBorder="1" applyAlignment="1" applyProtection="1">
      <alignment horizontal="center" vertical="center" wrapText="1"/>
    </xf>
    <xf numFmtId="0" fontId="33" fillId="6" borderId="71" xfId="0" applyFont="1" applyFill="1" applyBorder="1">
      <alignment vertical="center"/>
    </xf>
    <xf numFmtId="0" fontId="33" fillId="6" borderId="72" xfId="0" applyFont="1" applyFill="1" applyBorder="1">
      <alignment vertical="center"/>
    </xf>
    <xf numFmtId="0" fontId="8" fillId="0" borderId="136" xfId="0" applyFont="1" applyBorder="1" applyAlignment="1">
      <alignment horizontal="center" vertical="center"/>
    </xf>
    <xf numFmtId="0" fontId="8" fillId="0" borderId="137" xfId="0" applyFont="1" applyBorder="1" applyAlignment="1">
      <alignment horizontal="center" vertical="center"/>
    </xf>
    <xf numFmtId="0" fontId="8" fillId="0" borderId="138" xfId="0" applyFont="1" applyBorder="1" applyAlignment="1">
      <alignment horizontal="center" vertical="center"/>
    </xf>
    <xf numFmtId="0" fontId="8" fillId="7" borderId="140" xfId="0" applyFont="1" applyFill="1" applyBorder="1" applyAlignment="1">
      <alignment horizontal="center" vertical="center"/>
    </xf>
    <xf numFmtId="0" fontId="8" fillId="7" borderId="141" xfId="0" applyFont="1" applyFill="1" applyBorder="1" applyAlignment="1">
      <alignment horizontal="center" vertical="center"/>
    </xf>
    <xf numFmtId="0" fontId="8" fillId="7" borderId="142" xfId="0" applyFont="1" applyFill="1" applyBorder="1" applyAlignment="1">
      <alignment horizontal="center" vertical="center"/>
    </xf>
    <xf numFmtId="0" fontId="8" fillId="7" borderId="136" xfId="0" applyFont="1" applyFill="1" applyBorder="1" applyAlignment="1">
      <alignment horizontal="center" vertical="center"/>
    </xf>
    <xf numFmtId="0" fontId="8" fillId="7" borderId="137" xfId="0" applyFont="1" applyFill="1" applyBorder="1" applyAlignment="1">
      <alignment horizontal="center" vertical="center"/>
    </xf>
    <xf numFmtId="0" fontId="8" fillId="7" borderId="138" xfId="0" applyFont="1" applyFill="1" applyBorder="1" applyAlignment="1">
      <alignment horizontal="center" vertical="center"/>
    </xf>
    <xf numFmtId="0" fontId="28" fillId="5" borderId="123" xfId="0" applyFont="1" applyFill="1" applyBorder="1" applyAlignment="1">
      <alignment horizontal="center" vertical="center" wrapText="1"/>
    </xf>
    <xf numFmtId="0" fontId="28" fillId="5" borderId="125" xfId="0" applyFont="1" applyFill="1" applyBorder="1" applyAlignment="1">
      <alignment horizontal="center" vertical="center" wrapText="1"/>
    </xf>
    <xf numFmtId="0" fontId="28" fillId="5" borderId="143" xfId="0" applyFont="1" applyFill="1" applyBorder="1" applyAlignment="1">
      <alignment horizontal="center" vertical="center" wrapText="1"/>
    </xf>
    <xf numFmtId="0" fontId="28" fillId="5" borderId="139" xfId="0" applyFont="1" applyFill="1" applyBorder="1" applyAlignment="1">
      <alignment horizontal="center" vertical="center" wrapText="1"/>
    </xf>
    <xf numFmtId="0" fontId="21" fillId="0" borderId="75" xfId="0" applyFont="1" applyBorder="1" applyAlignment="1">
      <alignment horizontal="center" vertical="center"/>
    </xf>
    <xf numFmtId="0" fontId="21" fillId="0" borderId="76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84" xfId="0" applyFont="1" applyBorder="1" applyAlignment="1">
      <alignment horizontal="center" vertical="center"/>
    </xf>
    <xf numFmtId="0" fontId="21" fillId="0" borderId="95" xfId="0" applyFont="1" applyBorder="1" applyAlignment="1">
      <alignment horizontal="center" vertical="center"/>
    </xf>
    <xf numFmtId="0" fontId="21" fillId="0" borderId="96" xfId="0" applyFont="1" applyBorder="1" applyAlignment="1">
      <alignment horizontal="center" vertical="center"/>
    </xf>
    <xf numFmtId="0" fontId="28" fillId="5" borderId="124" xfId="0" applyFont="1" applyFill="1" applyBorder="1" applyAlignment="1">
      <alignment horizontal="center" vertical="center" shrinkToFit="1"/>
    </xf>
    <xf numFmtId="0" fontId="28" fillId="5" borderId="139" xfId="0" applyFont="1" applyFill="1" applyBorder="1" applyAlignment="1">
      <alignment horizontal="center" vertical="center" shrinkToFit="1"/>
    </xf>
    <xf numFmtId="0" fontId="28" fillId="5" borderId="143" xfId="0" applyFont="1" applyFill="1" applyBorder="1" applyAlignment="1">
      <alignment horizontal="center" vertical="center" shrinkToFit="1"/>
    </xf>
    <xf numFmtId="0" fontId="28" fillId="5" borderId="125" xfId="0" applyFont="1" applyFill="1" applyBorder="1" applyAlignment="1">
      <alignment horizontal="center" vertical="center" shrinkToFit="1"/>
    </xf>
    <xf numFmtId="0" fontId="28" fillId="5" borderId="123" xfId="0" applyFont="1" applyFill="1" applyBorder="1" applyAlignment="1">
      <alignment horizontal="center" vertical="center" shrinkToFit="1"/>
    </xf>
    <xf numFmtId="0" fontId="0" fillId="4" borderId="124" xfId="0" applyFill="1" applyBorder="1" applyAlignment="1">
      <alignment vertical="center" shrinkToFit="1"/>
    </xf>
    <xf numFmtId="0" fontId="0" fillId="4" borderId="139" xfId="0" applyFill="1" applyBorder="1" applyAlignment="1">
      <alignment vertical="center" shrinkToFit="1"/>
    </xf>
    <xf numFmtId="0" fontId="12" fillId="0" borderId="100" xfId="0" applyFont="1" applyBorder="1" applyAlignment="1">
      <alignment horizontal="center" vertical="center" wrapText="1"/>
    </xf>
    <xf numFmtId="0" fontId="12" fillId="0" borderId="101" xfId="0" applyFont="1" applyBorder="1" applyAlignment="1">
      <alignment horizontal="center" vertical="center" wrapText="1"/>
    </xf>
    <xf numFmtId="0" fontId="12" fillId="0" borderId="102" xfId="0" applyFont="1" applyBorder="1" applyAlignment="1">
      <alignment horizontal="center" vertical="center" wrapText="1"/>
    </xf>
    <xf numFmtId="0" fontId="12" fillId="0" borderId="106" xfId="0" applyFont="1" applyBorder="1" applyAlignment="1">
      <alignment horizontal="center" vertical="center" wrapText="1"/>
    </xf>
    <xf numFmtId="0" fontId="12" fillId="0" borderId="49" xfId="0" applyFont="1" applyBorder="1" applyAlignment="1">
      <alignment horizontal="center" vertical="center" wrapText="1"/>
    </xf>
    <xf numFmtId="0" fontId="12" fillId="0" borderId="50" xfId="0" applyFont="1" applyBorder="1" applyAlignment="1">
      <alignment horizontal="center" vertical="center" wrapText="1"/>
    </xf>
    <xf numFmtId="0" fontId="12" fillId="0" borderId="108" xfId="0" applyFont="1" applyBorder="1" applyAlignment="1">
      <alignment horizontal="center" vertical="center" wrapText="1"/>
    </xf>
    <xf numFmtId="0" fontId="12" fillId="0" borderId="52" xfId="0" applyFont="1" applyBorder="1" applyAlignment="1">
      <alignment horizontal="center" vertical="center" wrapText="1"/>
    </xf>
    <xf numFmtId="0" fontId="12" fillId="0" borderId="53" xfId="0" applyFont="1" applyBorder="1" applyAlignment="1">
      <alignment horizontal="center" vertical="center" wrapText="1"/>
    </xf>
    <xf numFmtId="0" fontId="12" fillId="0" borderId="103" xfId="0" applyFont="1" applyBorder="1" applyAlignment="1">
      <alignment horizontal="center" vertical="center" wrapText="1"/>
    </xf>
    <xf numFmtId="0" fontId="12" fillId="0" borderId="104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105" xfId="0" applyFont="1" applyBorder="1" applyAlignment="1">
      <alignment horizontal="center" vertical="center" wrapText="1"/>
    </xf>
    <xf numFmtId="0" fontId="12" fillId="0" borderId="107" xfId="0" applyFont="1" applyBorder="1" applyAlignment="1">
      <alignment horizontal="center" vertical="center" wrapText="1"/>
    </xf>
    <xf numFmtId="0" fontId="12" fillId="0" borderId="109" xfId="0" applyFont="1" applyBorder="1" applyAlignment="1">
      <alignment horizontal="center" vertical="center" wrapText="1"/>
    </xf>
    <xf numFmtId="0" fontId="12" fillId="0" borderId="48" xfId="0" applyFont="1" applyBorder="1" applyAlignment="1">
      <alignment horizontal="center" vertical="center" wrapText="1"/>
    </xf>
    <xf numFmtId="0" fontId="12" fillId="0" borderId="51" xfId="0" applyFont="1" applyBorder="1" applyAlignment="1">
      <alignment horizontal="center" vertical="center" wrapText="1"/>
    </xf>
    <xf numFmtId="0" fontId="12" fillId="0" borderId="59" xfId="0" applyFont="1" applyBorder="1" applyAlignment="1">
      <alignment horizontal="center" vertical="center" wrapText="1"/>
    </xf>
    <xf numFmtId="0" fontId="12" fillId="0" borderId="112" xfId="0" applyFont="1" applyBorder="1" applyAlignment="1">
      <alignment horizontal="center" vertical="center" wrapText="1"/>
    </xf>
    <xf numFmtId="0" fontId="12" fillId="0" borderId="106" xfId="0" applyFont="1" applyBorder="1" applyAlignment="1">
      <alignment horizontal="center" vertical="center" shrinkToFit="1"/>
    </xf>
    <xf numFmtId="0" fontId="12" fillId="0" borderId="49" xfId="0" applyFont="1" applyBorder="1" applyAlignment="1">
      <alignment horizontal="center" vertical="center" shrinkToFit="1"/>
    </xf>
    <xf numFmtId="0" fontId="12" fillId="0" borderId="110" xfId="0" applyFont="1" applyBorder="1" applyAlignment="1">
      <alignment horizontal="center" vertical="center" shrinkToFit="1"/>
    </xf>
    <xf numFmtId="0" fontId="12" fillId="0" borderId="59" xfId="0" applyFont="1" applyBorder="1" applyAlignment="1">
      <alignment horizontal="center" vertical="center" shrinkToFit="1"/>
    </xf>
    <xf numFmtId="0" fontId="12" fillId="0" borderId="60" xfId="0" applyFont="1" applyBorder="1" applyAlignment="1">
      <alignment horizontal="center" vertical="center" wrapText="1"/>
    </xf>
    <xf numFmtId="0" fontId="12" fillId="0" borderId="111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19" fillId="0" borderId="106" xfId="0" applyFont="1" applyBorder="1" applyAlignment="1">
      <alignment horizontal="center" vertical="center" wrapText="1"/>
    </xf>
    <xf numFmtId="0" fontId="19" fillId="0" borderId="49" xfId="0" applyFont="1" applyBorder="1" applyAlignment="1">
      <alignment horizontal="center" vertical="center" wrapText="1"/>
    </xf>
    <xf numFmtId="0" fontId="19" fillId="0" borderId="49" xfId="0" applyFont="1" applyBorder="1" applyAlignment="1">
      <alignment horizontal="left" vertical="center" wrapText="1"/>
    </xf>
    <xf numFmtId="0" fontId="19" fillId="0" borderId="107" xfId="0" applyFont="1" applyBorder="1" applyAlignment="1">
      <alignment horizontal="left" vertical="center" wrapText="1"/>
    </xf>
    <xf numFmtId="0" fontId="12" fillId="0" borderId="113" xfId="0" applyFont="1" applyBorder="1" applyAlignment="1">
      <alignment horizontal="center" vertical="center" shrinkToFit="1"/>
    </xf>
    <xf numFmtId="0" fontId="12" fillId="0" borderId="114" xfId="0" applyFont="1" applyBorder="1" applyAlignment="1">
      <alignment horizontal="center" vertical="center" shrinkToFit="1"/>
    </xf>
    <xf numFmtId="0" fontId="12" fillId="0" borderId="114" xfId="0" applyFont="1" applyBorder="1" applyAlignment="1">
      <alignment horizontal="center" vertical="center" wrapText="1"/>
    </xf>
    <xf numFmtId="0" fontId="12" fillId="0" borderId="115" xfId="0" applyFont="1" applyBorder="1" applyAlignment="1">
      <alignment horizontal="center" vertical="center" wrapText="1"/>
    </xf>
    <xf numFmtId="0" fontId="12" fillId="0" borderId="116" xfId="0" applyFont="1" applyBorder="1" applyAlignment="1">
      <alignment horizontal="center" vertical="center" wrapText="1"/>
    </xf>
    <xf numFmtId="0" fontId="12" fillId="0" borderId="118" xfId="0" applyFont="1" applyBorder="1" applyAlignment="1">
      <alignment horizontal="center" vertical="center" wrapText="1"/>
    </xf>
    <xf numFmtId="0" fontId="19" fillId="0" borderId="100" xfId="0" applyFont="1" applyBorder="1" applyAlignment="1">
      <alignment horizontal="center" vertical="center" wrapText="1"/>
    </xf>
    <xf numFmtId="0" fontId="19" fillId="0" borderId="101" xfId="0" applyFont="1" applyBorder="1" applyAlignment="1">
      <alignment horizontal="center" vertical="center" wrapText="1"/>
    </xf>
    <xf numFmtId="0" fontId="19" fillId="0" borderId="101" xfId="0" applyFont="1" applyBorder="1" applyAlignment="1">
      <alignment horizontal="left" vertical="center" wrapText="1"/>
    </xf>
    <xf numFmtId="0" fontId="19" fillId="0" borderId="105" xfId="0" applyFont="1" applyBorder="1" applyAlignment="1">
      <alignment horizontal="left" vertical="center" wrapText="1"/>
    </xf>
    <xf numFmtId="0" fontId="12" fillId="0" borderId="117" xfId="0" applyFont="1" applyBorder="1" applyAlignment="1">
      <alignment horizontal="center" vertical="center" wrapText="1"/>
    </xf>
    <xf numFmtId="0" fontId="19" fillId="0" borderId="113" xfId="0" applyFont="1" applyBorder="1" applyAlignment="1">
      <alignment horizontal="center" vertical="center" wrapText="1"/>
    </xf>
    <xf numFmtId="0" fontId="19" fillId="0" borderId="114" xfId="0" applyFont="1" applyBorder="1" applyAlignment="1">
      <alignment horizontal="center" vertical="center" wrapText="1"/>
    </xf>
    <xf numFmtId="0" fontId="19" fillId="0" borderId="114" xfId="0" applyFont="1" applyBorder="1" applyAlignment="1">
      <alignment horizontal="left" vertical="center" wrapText="1"/>
    </xf>
    <xf numFmtId="0" fontId="19" fillId="0" borderId="118" xfId="0" applyFont="1" applyBorder="1" applyAlignment="1">
      <alignment horizontal="left" vertical="center" wrapText="1"/>
    </xf>
    <xf numFmtId="0" fontId="19" fillId="0" borderId="144" xfId="0" applyFont="1" applyBorder="1" applyAlignment="1">
      <alignment horizontal="center" vertical="center" wrapText="1"/>
    </xf>
    <xf numFmtId="0" fontId="19" fillId="0" borderId="145" xfId="0" applyFont="1" applyBorder="1" applyAlignment="1">
      <alignment horizontal="center" vertical="center" wrapText="1"/>
    </xf>
    <xf numFmtId="0" fontId="19" fillId="0" borderId="146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9" fillId="0" borderId="147" xfId="0" applyFont="1" applyBorder="1" applyAlignment="1">
      <alignment horizontal="center" vertical="center" wrapText="1"/>
    </xf>
    <xf numFmtId="0" fontId="19" fillId="0" borderId="61" xfId="0" applyFont="1" applyBorder="1" applyAlignment="1">
      <alignment horizontal="center" vertical="center" wrapText="1"/>
    </xf>
    <xf numFmtId="0" fontId="19" fillId="0" borderId="34" xfId="0" applyFont="1" applyBorder="1" applyAlignment="1">
      <alignment horizontal="center" vertical="center" wrapText="1"/>
    </xf>
    <xf numFmtId="0" fontId="19" fillId="0" borderId="102" xfId="0" applyFont="1" applyBorder="1" applyAlignment="1">
      <alignment horizontal="center" vertical="center" wrapText="1"/>
    </xf>
    <xf numFmtId="0" fontId="19" fillId="0" borderId="108" xfId="0" applyFont="1" applyBorder="1" applyAlignment="1">
      <alignment horizontal="center" vertical="center" wrapText="1"/>
    </xf>
    <xf numFmtId="0" fontId="19" fillId="0" borderId="53" xfId="0" applyFont="1" applyBorder="1" applyAlignment="1">
      <alignment horizontal="center" vertical="center" wrapText="1"/>
    </xf>
    <xf numFmtId="0" fontId="19" fillId="0" borderId="119" xfId="0" applyFont="1" applyBorder="1" applyAlignment="1">
      <alignment horizontal="center" vertical="center" textRotation="255" shrinkToFit="1"/>
    </xf>
    <xf numFmtId="0" fontId="19" fillId="0" borderId="120" xfId="0" applyFont="1" applyBorder="1" applyAlignment="1">
      <alignment horizontal="center" vertical="center" textRotation="255" shrinkToFit="1"/>
    </xf>
    <xf numFmtId="0" fontId="19" fillId="0" borderId="59" xfId="0" applyFont="1" applyBorder="1" applyAlignment="1">
      <alignment horizontal="center" vertical="center" wrapText="1"/>
    </xf>
    <xf numFmtId="0" fontId="19" fillId="0" borderId="60" xfId="0" applyFont="1" applyBorder="1" applyAlignment="1">
      <alignment horizontal="center" vertical="center" wrapText="1"/>
    </xf>
    <xf numFmtId="0" fontId="19" fillId="0" borderId="50" xfId="0" applyFont="1" applyBorder="1" applyAlignment="1">
      <alignment horizontal="center" vertical="center" wrapText="1"/>
    </xf>
    <xf numFmtId="0" fontId="19" fillId="0" borderId="115" xfId="0" applyFont="1" applyBorder="1" applyAlignment="1">
      <alignment horizontal="center" vertical="center" wrapText="1"/>
    </xf>
    <xf numFmtId="0" fontId="28" fillId="0" borderId="119" xfId="0" applyFont="1" applyBorder="1" applyAlignment="1">
      <alignment horizontal="center" vertical="center" textRotation="255" shrinkToFit="1"/>
    </xf>
    <xf numFmtId="0" fontId="28" fillId="0" borderId="120" xfId="0" applyFont="1" applyBorder="1" applyAlignment="1">
      <alignment horizontal="center" vertical="center" textRotation="255" shrinkToFit="1"/>
    </xf>
    <xf numFmtId="0" fontId="19" fillId="0" borderId="45" xfId="0" applyFont="1" applyBorder="1" applyAlignment="1">
      <alignment horizontal="center" vertical="center" wrapText="1"/>
    </xf>
    <xf numFmtId="0" fontId="28" fillId="0" borderId="49" xfId="0" applyFont="1" applyBorder="1" applyAlignment="1">
      <alignment horizontal="center" vertical="center" wrapText="1"/>
    </xf>
    <xf numFmtId="0" fontId="28" fillId="0" borderId="50" xfId="0" applyFont="1" applyBorder="1" applyAlignment="1">
      <alignment horizontal="center" vertical="center" wrapText="1"/>
    </xf>
    <xf numFmtId="0" fontId="28" fillId="0" borderId="114" xfId="0" applyFont="1" applyBorder="1" applyAlignment="1">
      <alignment horizontal="center" vertical="center" wrapText="1"/>
    </xf>
    <xf numFmtId="0" fontId="28" fillId="0" borderId="115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171562</xdr:colOff>
      <xdr:row>4</xdr:row>
      <xdr:rowOff>0</xdr:rowOff>
    </xdr:from>
    <xdr:to>
      <xdr:col>24</xdr:col>
      <xdr:colOff>57187</xdr:colOff>
      <xdr:row>9</xdr:row>
      <xdr:rowOff>0</xdr:rowOff>
    </xdr:to>
    <xdr:sp macro="" textlink="" fLocksText="0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04912" y="685800"/>
          <a:ext cx="6238800" cy="857250"/>
        </a:xfrm>
        <a:prstGeom prst="roundRect">
          <a:avLst/>
        </a:prstGeom>
        <a:solidFill>
          <a:schemeClr val="accent1"/>
        </a:solidFill>
        <a:ln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lIns="91440" tIns="45720" rIns="91440" bIns="45720" anchor="ctr"/>
        <a:lstStyle/>
        <a:p>
          <a:pPr algn="l">
            <a:lnSpc>
              <a:spcPts val="1200"/>
            </a:lnSpc>
          </a:pPr>
          <a:r>
            <a:rPr lang="ja-JP" altLang="en-US" sz="1050"/>
            <a:t>　この計算シートは、「部分的な耐震改修に係る技術基準に基づく部分評点の計算方法</a:t>
          </a:r>
          <a:r>
            <a:rPr lang="en-US" altLang="ja-JP" sz="1050"/>
            <a:t>』</a:t>
          </a:r>
          <a:r>
            <a:rPr lang="ja-JP" altLang="en-US" sz="1050"/>
            <a:t>による</a:t>
          </a:r>
          <a:r>
            <a:rPr lang="en-US" altLang="ja-JP" sz="1050"/>
            <a:t>『</a:t>
          </a:r>
          <a:r>
            <a:rPr lang="ja-JP" altLang="en-US" sz="1050"/>
            <a:t>部分評点計算シート</a:t>
          </a:r>
          <a:r>
            <a:rPr lang="en-US" altLang="ja-JP" sz="1050"/>
            <a:t>』</a:t>
          </a:r>
          <a:r>
            <a:rPr lang="ja-JP" altLang="en-US" sz="1050"/>
            <a:t>です。</a:t>
          </a:r>
          <a:endParaRPr lang="en-US" altLang="ja-JP" sz="1050"/>
        </a:p>
        <a:p>
          <a:pPr algn="l">
            <a:lnSpc>
              <a:spcPts val="1100"/>
            </a:lnSpc>
          </a:pPr>
          <a:r>
            <a:rPr lang="ja-JP" altLang="en-US" sz="1050"/>
            <a:t>　下記に留意の上、ご使用ください。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79</xdr:row>
      <xdr:rowOff>104477</xdr:rowOff>
    </xdr:from>
    <xdr:to>
      <xdr:col>7</xdr:col>
      <xdr:colOff>38035</xdr:colOff>
      <xdr:row>85</xdr:row>
      <xdr:rowOff>162074</xdr:rowOff>
    </xdr:to>
    <xdr:sp macro="" textlink="" fLocksText="0">
      <xdr:nvSpPr>
        <xdr:cNvPr id="2" name="星 16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11620202"/>
          <a:ext cx="1971610" cy="1086297"/>
        </a:xfrm>
        <a:prstGeom prst="star16">
          <a:avLst/>
        </a:prstGeom>
        <a:solidFill>
          <a:srgbClr val="FF0000"/>
        </a:solidFill>
        <a:ln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lIns="0" tIns="0" rIns="0" bIns="0" anchor="ctr"/>
        <a:lstStyle/>
        <a:p>
          <a:pPr algn="ctr"/>
          <a:r>
            <a:rPr lang="ja-JP" altLang="en-US" sz="700"/>
            <a:t>壁要素はこちらの表に記入→</a:t>
          </a:r>
          <a:endParaRPr lang="en-US" altLang="ja-JP" sz="700"/>
        </a:p>
        <a:p>
          <a:pPr algn="ctr"/>
          <a:endParaRPr lang="en-US" altLang="ja-JP" sz="700"/>
        </a:p>
        <a:p>
          <a:pPr algn="ctr"/>
          <a:r>
            <a:rPr lang="en-US" altLang="ja-JP" sz="700"/>
            <a:t>※</a:t>
          </a:r>
          <a:r>
            <a:rPr lang="ja-JP" altLang="en-US" sz="700"/>
            <a:t>耐震要素はこの下の表</a:t>
          </a:r>
          <a:endParaRPr lang="en-US" altLang="ja-JP" sz="700"/>
        </a:p>
        <a:p>
          <a:pPr algn="ctr"/>
          <a:r>
            <a:rPr lang="ja-JP" altLang="en-US" sz="700"/>
            <a:t>に記入してください。</a:t>
          </a:r>
        </a:p>
      </xdr:txBody>
    </xdr:sp>
    <xdr:clientData/>
  </xdr:twoCellAnchor>
  <xdr:twoCellAnchor>
    <xdr:from>
      <xdr:col>6</xdr:col>
      <xdr:colOff>9441</xdr:colOff>
      <xdr:row>96</xdr:row>
      <xdr:rowOff>242209</xdr:rowOff>
    </xdr:from>
    <xdr:to>
      <xdr:col>8</xdr:col>
      <xdr:colOff>257073</xdr:colOff>
      <xdr:row>97</xdr:row>
      <xdr:rowOff>27590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V="1">
          <a:off x="1596941" y="16021959"/>
          <a:ext cx="776799" cy="28798"/>
        </a:xfrm>
        <a:prstGeom prst="straightConnector1">
          <a:avLst/>
        </a:prstGeom>
        <a:noFill/>
        <a:ln w="285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114374</xdr:colOff>
      <xdr:row>95</xdr:row>
      <xdr:rowOff>65766</xdr:rowOff>
    </xdr:from>
    <xdr:to>
      <xdr:col>6</xdr:col>
      <xdr:colOff>19152</xdr:colOff>
      <xdr:row>99</xdr:row>
      <xdr:rowOff>56389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378957" y="15602099"/>
          <a:ext cx="1227695" cy="964290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wrap="square" lIns="91440" tIns="45720" rIns="91440" bIns="45720" anchor="t"/>
        <a:lstStyle/>
        <a:p>
          <a:pPr>
            <a:lnSpc>
              <a:spcPts val="1100"/>
            </a:lnSpc>
          </a:pPr>
          <a:r>
            <a:rPr lang="ja-JP" altLang="en-US" sz="1100"/>
            <a:t>外壁の仕様及び</a:t>
          </a:r>
          <a:r>
            <a:rPr lang="en-US" altLang="ja-JP" sz="1100"/>
            <a:t>1m</a:t>
          </a:r>
          <a:r>
            <a:rPr lang="ja-JP" altLang="en-US" sz="1100"/>
            <a:t>当たりの耐力を追記してください</a:t>
          </a:r>
        </a:p>
      </xdr:txBody>
    </xdr:sp>
    <xdr:clientData/>
  </xdr:twoCellAnchor>
  <xdr:twoCellAnchor>
    <xdr:from>
      <xdr:col>6</xdr:col>
      <xdr:colOff>9441</xdr:colOff>
      <xdr:row>119</xdr:row>
      <xdr:rowOff>242210</xdr:rowOff>
    </xdr:from>
    <xdr:to>
      <xdr:col>8</xdr:col>
      <xdr:colOff>257073</xdr:colOff>
      <xdr:row>120</xdr:row>
      <xdr:rowOff>27591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 flipV="1">
          <a:off x="1596941" y="21620543"/>
          <a:ext cx="776799" cy="28798"/>
        </a:xfrm>
        <a:prstGeom prst="straightConnector1">
          <a:avLst/>
        </a:prstGeom>
        <a:noFill/>
        <a:ln w="285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114374</xdr:colOff>
      <xdr:row>118</xdr:row>
      <xdr:rowOff>65766</xdr:rowOff>
    </xdr:from>
    <xdr:to>
      <xdr:col>6</xdr:col>
      <xdr:colOff>19152</xdr:colOff>
      <xdr:row>122</xdr:row>
      <xdr:rowOff>65766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378957" y="21200683"/>
          <a:ext cx="1227695" cy="973666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wrap="square" lIns="91440" tIns="45720" rIns="91440" bIns="45720" anchor="t"/>
        <a:lstStyle/>
        <a:p>
          <a:pPr>
            <a:lnSpc>
              <a:spcPts val="1100"/>
            </a:lnSpc>
          </a:pPr>
          <a:r>
            <a:rPr lang="ja-JP" altLang="en-US" sz="1100"/>
            <a:t>内壁の仕様及び</a:t>
          </a:r>
          <a:r>
            <a:rPr lang="en-US" altLang="ja-JP" sz="1100"/>
            <a:t>1m</a:t>
          </a:r>
          <a:r>
            <a:rPr lang="ja-JP" altLang="en-US" sz="1100"/>
            <a:t>当たりの耐力を追記してください</a:t>
          </a:r>
        </a:p>
      </xdr:txBody>
    </xdr:sp>
    <xdr:clientData/>
  </xdr:twoCellAnchor>
  <xdr:twoCellAnchor>
    <xdr:from>
      <xdr:col>6</xdr:col>
      <xdr:colOff>9441</xdr:colOff>
      <xdr:row>144</xdr:row>
      <xdr:rowOff>142652</xdr:rowOff>
    </xdr:from>
    <xdr:to>
      <xdr:col>8</xdr:col>
      <xdr:colOff>257073</xdr:colOff>
      <xdr:row>145</xdr:row>
      <xdr:rowOff>0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 flipV="1">
          <a:off x="1666791" y="22850252"/>
          <a:ext cx="800082" cy="28798"/>
        </a:xfrm>
        <a:prstGeom prst="straightConnector1">
          <a:avLst/>
        </a:prstGeom>
        <a:noFill/>
        <a:ln w="285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114374</xdr:colOff>
      <xdr:row>143</xdr:row>
      <xdr:rowOff>47551</xdr:rowOff>
    </xdr:from>
    <xdr:to>
      <xdr:col>6</xdr:col>
      <xdr:colOff>19152</xdr:colOff>
      <xdr:row>147</xdr:row>
      <xdr:rowOff>47551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390599" y="22583701"/>
          <a:ext cx="1285903" cy="685800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wrap="square" lIns="91440" tIns="45720" rIns="91440" bIns="45720" anchor="t"/>
        <a:lstStyle/>
        <a:p>
          <a:pPr>
            <a:lnSpc>
              <a:spcPts val="1100"/>
            </a:lnSpc>
          </a:pPr>
          <a:r>
            <a:rPr lang="ja-JP" altLang="en-US" sz="1100"/>
            <a:t>耐力要素の仕様及び</a:t>
          </a:r>
          <a:r>
            <a:rPr lang="en-US" altLang="ja-JP" sz="1100"/>
            <a:t>1m</a:t>
          </a:r>
          <a:r>
            <a:rPr lang="ja-JP" altLang="en-US" sz="1100"/>
            <a:t>当たりの耐力を追記してください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Y48"/>
  <sheetViews>
    <sheetView tabSelected="1" view="pageBreakPreview" zoomScaleNormal="100" zoomScaleSheetLayoutView="100" workbookViewId="0">
      <selection activeCell="AA3" sqref="AA3"/>
    </sheetView>
  </sheetViews>
  <sheetFormatPr defaultRowHeight="18.75" x14ac:dyDescent="0.4"/>
  <cols>
    <col min="1" max="1" width="1.75" customWidth="1"/>
    <col min="2" max="26" width="3.625" customWidth="1"/>
    <col min="257" max="257" width="1.75" customWidth="1"/>
    <col min="258" max="282" width="3.625" customWidth="1"/>
    <col min="513" max="513" width="1.75" customWidth="1"/>
    <col min="514" max="538" width="3.625" customWidth="1"/>
    <col min="769" max="769" width="1.75" customWidth="1"/>
    <col min="770" max="794" width="3.625" customWidth="1"/>
    <col min="1025" max="1025" width="1.75" customWidth="1"/>
    <col min="1026" max="1050" width="3.625" customWidth="1"/>
    <col min="1281" max="1281" width="1.75" customWidth="1"/>
    <col min="1282" max="1306" width="3.625" customWidth="1"/>
    <col min="1537" max="1537" width="1.75" customWidth="1"/>
    <col min="1538" max="1562" width="3.625" customWidth="1"/>
    <col min="1793" max="1793" width="1.75" customWidth="1"/>
    <col min="1794" max="1818" width="3.625" customWidth="1"/>
    <col min="2049" max="2049" width="1.75" customWidth="1"/>
    <col min="2050" max="2074" width="3.625" customWidth="1"/>
    <col min="2305" max="2305" width="1.75" customWidth="1"/>
    <col min="2306" max="2330" width="3.625" customWidth="1"/>
    <col min="2561" max="2561" width="1.75" customWidth="1"/>
    <col min="2562" max="2586" width="3.625" customWidth="1"/>
    <col min="2817" max="2817" width="1.75" customWidth="1"/>
    <col min="2818" max="2842" width="3.625" customWidth="1"/>
    <col min="3073" max="3073" width="1.75" customWidth="1"/>
    <col min="3074" max="3098" width="3.625" customWidth="1"/>
    <col min="3329" max="3329" width="1.75" customWidth="1"/>
    <col min="3330" max="3354" width="3.625" customWidth="1"/>
    <col min="3585" max="3585" width="1.75" customWidth="1"/>
    <col min="3586" max="3610" width="3.625" customWidth="1"/>
    <col min="3841" max="3841" width="1.75" customWidth="1"/>
    <col min="3842" max="3866" width="3.625" customWidth="1"/>
    <col min="4097" max="4097" width="1.75" customWidth="1"/>
    <col min="4098" max="4122" width="3.625" customWidth="1"/>
    <col min="4353" max="4353" width="1.75" customWidth="1"/>
    <col min="4354" max="4378" width="3.625" customWidth="1"/>
    <col min="4609" max="4609" width="1.75" customWidth="1"/>
    <col min="4610" max="4634" width="3.625" customWidth="1"/>
    <col min="4865" max="4865" width="1.75" customWidth="1"/>
    <col min="4866" max="4890" width="3.625" customWidth="1"/>
    <col min="5121" max="5121" width="1.75" customWidth="1"/>
    <col min="5122" max="5146" width="3.625" customWidth="1"/>
    <col min="5377" max="5377" width="1.75" customWidth="1"/>
    <col min="5378" max="5402" width="3.625" customWidth="1"/>
    <col min="5633" max="5633" width="1.75" customWidth="1"/>
    <col min="5634" max="5658" width="3.625" customWidth="1"/>
    <col min="5889" max="5889" width="1.75" customWidth="1"/>
    <col min="5890" max="5914" width="3.625" customWidth="1"/>
    <col min="6145" max="6145" width="1.75" customWidth="1"/>
    <col min="6146" max="6170" width="3.625" customWidth="1"/>
    <col min="6401" max="6401" width="1.75" customWidth="1"/>
    <col min="6402" max="6426" width="3.625" customWidth="1"/>
    <col min="6657" max="6657" width="1.75" customWidth="1"/>
    <col min="6658" max="6682" width="3.625" customWidth="1"/>
    <col min="6913" max="6913" width="1.75" customWidth="1"/>
    <col min="6914" max="6938" width="3.625" customWidth="1"/>
    <col min="7169" max="7169" width="1.75" customWidth="1"/>
    <col min="7170" max="7194" width="3.625" customWidth="1"/>
    <col min="7425" max="7425" width="1.75" customWidth="1"/>
    <col min="7426" max="7450" width="3.625" customWidth="1"/>
    <col min="7681" max="7681" width="1.75" customWidth="1"/>
    <col min="7682" max="7706" width="3.625" customWidth="1"/>
    <col min="7937" max="7937" width="1.75" customWidth="1"/>
    <col min="7938" max="7962" width="3.625" customWidth="1"/>
    <col min="8193" max="8193" width="1.75" customWidth="1"/>
    <col min="8194" max="8218" width="3.625" customWidth="1"/>
    <col min="8449" max="8449" width="1.75" customWidth="1"/>
    <col min="8450" max="8474" width="3.625" customWidth="1"/>
    <col min="8705" max="8705" width="1.75" customWidth="1"/>
    <col min="8706" max="8730" width="3.625" customWidth="1"/>
    <col min="8961" max="8961" width="1.75" customWidth="1"/>
    <col min="8962" max="8986" width="3.625" customWidth="1"/>
    <col min="9217" max="9217" width="1.75" customWidth="1"/>
    <col min="9218" max="9242" width="3.625" customWidth="1"/>
    <col min="9473" max="9473" width="1.75" customWidth="1"/>
    <col min="9474" max="9498" width="3.625" customWidth="1"/>
    <col min="9729" max="9729" width="1.75" customWidth="1"/>
    <col min="9730" max="9754" width="3.625" customWidth="1"/>
    <col min="9985" max="9985" width="1.75" customWidth="1"/>
    <col min="9986" max="10010" width="3.625" customWidth="1"/>
    <col min="10241" max="10241" width="1.75" customWidth="1"/>
    <col min="10242" max="10266" width="3.625" customWidth="1"/>
    <col min="10497" max="10497" width="1.75" customWidth="1"/>
    <col min="10498" max="10522" width="3.625" customWidth="1"/>
    <col min="10753" max="10753" width="1.75" customWidth="1"/>
    <col min="10754" max="10778" width="3.625" customWidth="1"/>
    <col min="11009" max="11009" width="1.75" customWidth="1"/>
    <col min="11010" max="11034" width="3.625" customWidth="1"/>
    <col min="11265" max="11265" width="1.75" customWidth="1"/>
    <col min="11266" max="11290" width="3.625" customWidth="1"/>
    <col min="11521" max="11521" width="1.75" customWidth="1"/>
    <col min="11522" max="11546" width="3.625" customWidth="1"/>
    <col min="11777" max="11777" width="1.75" customWidth="1"/>
    <col min="11778" max="11802" width="3.625" customWidth="1"/>
    <col min="12033" max="12033" width="1.75" customWidth="1"/>
    <col min="12034" max="12058" width="3.625" customWidth="1"/>
    <col min="12289" max="12289" width="1.75" customWidth="1"/>
    <col min="12290" max="12314" width="3.625" customWidth="1"/>
    <col min="12545" max="12545" width="1.75" customWidth="1"/>
    <col min="12546" max="12570" width="3.625" customWidth="1"/>
    <col min="12801" max="12801" width="1.75" customWidth="1"/>
    <col min="12802" max="12826" width="3.625" customWidth="1"/>
    <col min="13057" max="13057" width="1.75" customWidth="1"/>
    <col min="13058" max="13082" width="3.625" customWidth="1"/>
    <col min="13313" max="13313" width="1.75" customWidth="1"/>
    <col min="13314" max="13338" width="3.625" customWidth="1"/>
    <col min="13569" max="13569" width="1.75" customWidth="1"/>
    <col min="13570" max="13594" width="3.625" customWidth="1"/>
    <col min="13825" max="13825" width="1.75" customWidth="1"/>
    <col min="13826" max="13850" width="3.625" customWidth="1"/>
    <col min="14081" max="14081" width="1.75" customWidth="1"/>
    <col min="14082" max="14106" width="3.625" customWidth="1"/>
    <col min="14337" max="14337" width="1.75" customWidth="1"/>
    <col min="14338" max="14362" width="3.625" customWidth="1"/>
    <col min="14593" max="14593" width="1.75" customWidth="1"/>
    <col min="14594" max="14618" width="3.625" customWidth="1"/>
    <col min="14849" max="14849" width="1.75" customWidth="1"/>
    <col min="14850" max="14874" width="3.625" customWidth="1"/>
    <col min="15105" max="15105" width="1.75" customWidth="1"/>
    <col min="15106" max="15130" width="3.625" customWidth="1"/>
    <col min="15361" max="15361" width="1.75" customWidth="1"/>
    <col min="15362" max="15386" width="3.625" customWidth="1"/>
    <col min="15617" max="15617" width="1.75" customWidth="1"/>
    <col min="15618" max="15642" width="3.625" customWidth="1"/>
    <col min="15873" max="15873" width="1.75" customWidth="1"/>
    <col min="15874" max="15898" width="3.625" customWidth="1"/>
    <col min="16129" max="16129" width="1.75" customWidth="1"/>
    <col min="16130" max="16154" width="3.625" customWidth="1"/>
  </cols>
  <sheetData>
    <row r="2" spans="2:25" x14ac:dyDescent="0.4">
      <c r="B2" s="226" t="s">
        <v>0</v>
      </c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</row>
    <row r="3" spans="2:25" x14ac:dyDescent="0.4"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</row>
    <row r="11" spans="2:25" ht="15" customHeight="1" x14ac:dyDescent="0.4">
      <c r="B11" s="1" t="s">
        <v>1</v>
      </c>
    </row>
    <row r="12" spans="2:25" ht="15" customHeight="1" x14ac:dyDescent="0.4">
      <c r="B12" s="1" t="s">
        <v>2</v>
      </c>
    </row>
    <row r="13" spans="2:25" ht="15" customHeight="1" x14ac:dyDescent="0.4">
      <c r="C13" s="2" t="s">
        <v>3</v>
      </c>
    </row>
    <row r="14" spans="2:25" ht="15" customHeight="1" x14ac:dyDescent="0.4">
      <c r="C14" s="2" t="s">
        <v>4</v>
      </c>
    </row>
    <row r="15" spans="2:25" ht="15" customHeight="1" x14ac:dyDescent="0.4">
      <c r="C15" s="2" t="s">
        <v>5</v>
      </c>
    </row>
    <row r="16" spans="2:25" ht="15" customHeight="1" x14ac:dyDescent="0.4">
      <c r="C16" s="2" t="s">
        <v>6</v>
      </c>
    </row>
    <row r="17" spans="2:25" ht="15" customHeight="1" x14ac:dyDescent="0.4">
      <c r="C17" s="3"/>
    </row>
    <row r="18" spans="2:25" s="5" customFormat="1" ht="15" customHeight="1" x14ac:dyDescent="0.4">
      <c r="B18" s="4" t="s">
        <v>7</v>
      </c>
    </row>
    <row r="19" spans="2:25" s="5" customFormat="1" ht="15" customHeight="1" x14ac:dyDescent="0.4">
      <c r="B19" s="6"/>
      <c r="C19" s="2" t="s">
        <v>8</v>
      </c>
    </row>
    <row r="20" spans="2:25" s="5" customFormat="1" ht="15" customHeight="1" x14ac:dyDescent="0.4">
      <c r="B20" s="6"/>
      <c r="C20" s="2" t="s">
        <v>9</v>
      </c>
    </row>
    <row r="21" spans="2:25" s="5" customFormat="1" ht="15" customHeight="1" x14ac:dyDescent="0.4">
      <c r="C21" s="2" t="s">
        <v>10</v>
      </c>
    </row>
    <row r="22" spans="2:25" s="5" customFormat="1" ht="15" customHeight="1" x14ac:dyDescent="0.4">
      <c r="C22" s="2" t="s">
        <v>11</v>
      </c>
    </row>
    <row r="23" spans="2:25" s="5" customFormat="1" ht="15" customHeight="1" x14ac:dyDescent="0.4">
      <c r="C23" s="2" t="s">
        <v>12</v>
      </c>
    </row>
    <row r="24" spans="2:25" s="5" customFormat="1" ht="15" customHeight="1" x14ac:dyDescent="0.4">
      <c r="C24" s="2" t="s">
        <v>13</v>
      </c>
    </row>
    <row r="25" spans="2:25" s="5" customFormat="1" ht="15" customHeight="1" x14ac:dyDescent="0.4">
      <c r="C25" s="228" t="s">
        <v>14</v>
      </c>
      <c r="D25" s="228"/>
      <c r="E25" s="228"/>
      <c r="F25" s="228"/>
      <c r="G25" s="228"/>
      <c r="H25" s="228"/>
      <c r="I25" s="228"/>
      <c r="J25" s="228"/>
      <c r="K25" s="228"/>
      <c r="L25" s="228"/>
      <c r="M25" s="228"/>
      <c r="N25" s="228"/>
      <c r="O25" s="228"/>
      <c r="P25" s="228"/>
      <c r="Q25" s="228"/>
      <c r="R25" s="228"/>
      <c r="S25" s="228"/>
      <c r="T25" s="228"/>
      <c r="U25" s="228"/>
      <c r="V25" s="228"/>
      <c r="W25" s="228"/>
      <c r="X25" s="228"/>
      <c r="Y25" s="228"/>
    </row>
    <row r="26" spans="2:25" s="5" customFormat="1" ht="15" customHeight="1" x14ac:dyDescent="0.4"/>
    <row r="27" spans="2:25" s="5" customFormat="1" ht="15" customHeight="1" x14ac:dyDescent="0.4">
      <c r="B27" s="4" t="s">
        <v>15</v>
      </c>
    </row>
    <row r="28" spans="2:25" s="5" customFormat="1" ht="15" customHeight="1" x14ac:dyDescent="0.4">
      <c r="C28" s="2" t="s">
        <v>16</v>
      </c>
    </row>
    <row r="29" spans="2:25" s="5" customFormat="1" ht="15" customHeight="1" x14ac:dyDescent="0.4">
      <c r="C29" s="2" t="s">
        <v>17</v>
      </c>
      <c r="D29" s="7"/>
    </row>
    <row r="30" spans="2:25" s="5" customFormat="1" ht="15" customHeight="1" x14ac:dyDescent="0.4">
      <c r="C30" s="2" t="s">
        <v>18</v>
      </c>
    </row>
    <row r="31" spans="2:25" s="5" customFormat="1" ht="15" customHeight="1" x14ac:dyDescent="0.4">
      <c r="C31" s="2" t="s">
        <v>19</v>
      </c>
      <c r="D31" s="7"/>
    </row>
    <row r="32" spans="2:25" s="5" customFormat="1" ht="15" customHeight="1" x14ac:dyDescent="0.4">
      <c r="C32" s="2" t="s">
        <v>20</v>
      </c>
      <c r="D32" s="7"/>
    </row>
    <row r="33" spans="2:25" s="5" customFormat="1" ht="15" customHeight="1" x14ac:dyDescent="0.4">
      <c r="C33" s="2"/>
      <c r="D33" s="7"/>
    </row>
    <row r="34" spans="2:25" s="5" customFormat="1" ht="15" customHeight="1" x14ac:dyDescent="0.4">
      <c r="B34" s="4" t="s">
        <v>21</v>
      </c>
      <c r="C34" s="2"/>
      <c r="D34" s="7"/>
    </row>
    <row r="35" spans="2:25" s="5" customFormat="1" ht="15" customHeight="1" x14ac:dyDescent="0.4">
      <c r="C35" s="2" t="s">
        <v>22</v>
      </c>
    </row>
    <row r="36" spans="2:25" s="5" customFormat="1" ht="15" customHeight="1" x14ac:dyDescent="0.4">
      <c r="C36" s="2" t="s">
        <v>23</v>
      </c>
    </row>
    <row r="37" spans="2:25" s="5" customFormat="1" ht="15" customHeight="1" x14ac:dyDescent="0.4">
      <c r="C37" s="2"/>
    </row>
    <row r="38" spans="2:25" ht="15" customHeight="1" x14ac:dyDescent="0.4">
      <c r="B38" s="1" t="s">
        <v>24</v>
      </c>
    </row>
    <row r="39" spans="2:25" s="5" customFormat="1" ht="15" customHeight="1" x14ac:dyDescent="0.4">
      <c r="C39" s="8" t="s">
        <v>25</v>
      </c>
      <c r="D39" s="5" t="s">
        <v>26</v>
      </c>
    </row>
    <row r="40" spans="2:25" s="5" customFormat="1" ht="27" customHeight="1" x14ac:dyDescent="0.4">
      <c r="D40" s="229" t="s">
        <v>27</v>
      </c>
      <c r="E40" s="229"/>
      <c r="F40" s="229"/>
      <c r="G40" s="229"/>
      <c r="H40" s="229"/>
      <c r="I40" s="229"/>
      <c r="J40" s="229"/>
      <c r="K40" s="229"/>
      <c r="L40" s="229"/>
      <c r="M40" s="229"/>
      <c r="N40" s="229"/>
      <c r="O40" s="229"/>
      <c r="P40" s="229"/>
      <c r="Q40" s="229"/>
      <c r="R40" s="229"/>
      <c r="S40" s="229"/>
      <c r="T40" s="229"/>
      <c r="U40" s="229"/>
      <c r="V40" s="229"/>
      <c r="W40" s="229"/>
      <c r="X40" s="229"/>
      <c r="Y40" s="229"/>
    </row>
    <row r="41" spans="2:25" s="5" customFormat="1" ht="15.75" customHeight="1" x14ac:dyDescent="0.4">
      <c r="D41" s="9" t="s">
        <v>28</v>
      </c>
      <c r="E41" s="230" t="s">
        <v>29</v>
      </c>
      <c r="F41" s="230"/>
      <c r="G41" s="230"/>
      <c r="H41" s="230"/>
      <c r="I41" s="230"/>
      <c r="J41" s="230"/>
      <c r="K41" s="230"/>
      <c r="L41" s="230"/>
      <c r="M41" s="230"/>
      <c r="N41" s="230"/>
      <c r="O41" s="230"/>
      <c r="P41" s="230"/>
      <c r="Q41" s="230"/>
      <c r="R41" s="230"/>
      <c r="S41" s="230"/>
      <c r="T41" s="230"/>
      <c r="U41" s="230"/>
      <c r="V41" s="230"/>
      <c r="W41" s="230"/>
      <c r="X41" s="230"/>
      <c r="Y41" s="230"/>
    </row>
    <row r="42" spans="2:25" s="5" customFormat="1" ht="15" customHeight="1" x14ac:dyDescent="0.4">
      <c r="E42" s="230"/>
      <c r="F42" s="230"/>
      <c r="G42" s="230"/>
      <c r="H42" s="230"/>
      <c r="I42" s="230"/>
      <c r="J42" s="230"/>
      <c r="K42" s="230"/>
      <c r="L42" s="230"/>
      <c r="M42" s="230"/>
      <c r="N42" s="230"/>
      <c r="O42" s="230"/>
      <c r="P42" s="230"/>
      <c r="Q42" s="230"/>
      <c r="R42" s="230"/>
      <c r="S42" s="230"/>
      <c r="T42" s="230"/>
      <c r="U42" s="230"/>
      <c r="V42" s="230"/>
      <c r="W42" s="230"/>
      <c r="X42" s="230"/>
      <c r="Y42" s="230"/>
    </row>
    <row r="43" spans="2:25" s="5" customFormat="1" ht="15" customHeight="1" x14ac:dyDescent="0.4">
      <c r="C43" s="8" t="s">
        <v>30</v>
      </c>
      <c r="D43" s="5" t="s">
        <v>31</v>
      </c>
    </row>
    <row r="44" spans="2:25" s="5" customFormat="1" ht="15" customHeight="1" x14ac:dyDescent="0.4">
      <c r="D44" s="7" t="s">
        <v>32</v>
      </c>
    </row>
    <row r="45" spans="2:25" s="5" customFormat="1" ht="13.5" customHeight="1" x14ac:dyDescent="0.4">
      <c r="D45" s="9" t="s">
        <v>33</v>
      </c>
      <c r="E45" s="230" t="s">
        <v>326</v>
      </c>
      <c r="F45" s="230"/>
      <c r="G45" s="230"/>
      <c r="H45" s="230"/>
      <c r="I45" s="230"/>
      <c r="J45" s="230"/>
      <c r="K45" s="230"/>
      <c r="L45" s="230"/>
      <c r="M45" s="230"/>
      <c r="N45" s="230"/>
      <c r="O45" s="230"/>
      <c r="P45" s="230"/>
      <c r="Q45" s="230"/>
      <c r="R45" s="230"/>
      <c r="S45" s="230"/>
      <c r="T45" s="230"/>
      <c r="U45" s="230"/>
      <c r="V45" s="230"/>
      <c r="W45" s="230"/>
      <c r="X45" s="230"/>
      <c r="Y45" s="230"/>
    </row>
    <row r="46" spans="2:25" s="5" customFormat="1" ht="15" customHeight="1" x14ac:dyDescent="0.4">
      <c r="E46" s="230"/>
      <c r="F46" s="230"/>
      <c r="G46" s="230"/>
      <c r="H46" s="230"/>
      <c r="I46" s="230"/>
      <c r="J46" s="230"/>
      <c r="K46" s="230"/>
      <c r="L46" s="230"/>
      <c r="M46" s="230"/>
      <c r="N46" s="230"/>
      <c r="O46" s="230"/>
      <c r="P46" s="230"/>
      <c r="Q46" s="230"/>
      <c r="R46" s="230"/>
      <c r="S46" s="230"/>
      <c r="T46" s="230"/>
      <c r="U46" s="230"/>
      <c r="V46" s="230"/>
      <c r="W46" s="230"/>
      <c r="X46" s="230"/>
      <c r="Y46" s="230"/>
    </row>
    <row r="47" spans="2:25" s="5" customFormat="1" ht="15" customHeight="1" x14ac:dyDescent="0.4"/>
    <row r="48" spans="2:25" s="5" customFormat="1" ht="15" customHeight="1" x14ac:dyDescent="0.4"/>
  </sheetData>
  <sheetProtection password="CC71" sheet="1" objects="1" scenarios="1" selectLockedCells="1"/>
  <mergeCells count="5">
    <mergeCell ref="B2:Y3"/>
    <mergeCell ref="C25:Y25"/>
    <mergeCell ref="D40:Y40"/>
    <mergeCell ref="E41:Y42"/>
    <mergeCell ref="E45:Y46"/>
  </mergeCells>
  <phoneticPr fontId="4"/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A154"/>
  <sheetViews>
    <sheetView view="pageBreakPreview" zoomScale="130" zoomScaleNormal="90" zoomScaleSheetLayoutView="130" workbookViewId="0">
      <selection activeCell="AA3" sqref="AA3"/>
    </sheetView>
  </sheetViews>
  <sheetFormatPr defaultColWidth="3.5" defaultRowHeight="18.75" x14ac:dyDescent="0.4"/>
  <cols>
    <col min="22" max="22" width="5" style="217" bestFit="1" customWidth="1"/>
  </cols>
  <sheetData>
    <row r="1" spans="2:27" ht="8.25" customHeight="1" x14ac:dyDescent="0.4"/>
    <row r="2" spans="2:27" ht="12" customHeight="1" x14ac:dyDescent="0.4">
      <c r="B2" s="231" t="s">
        <v>34</v>
      </c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</row>
    <row r="3" spans="2:27" ht="12" customHeight="1" x14ac:dyDescent="0.4"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</row>
    <row r="4" spans="2:27" ht="14.25" customHeight="1" x14ac:dyDescent="0.4">
      <c r="P4" s="233" t="s">
        <v>35</v>
      </c>
      <c r="Q4" s="233"/>
      <c r="R4" s="234" t="s">
        <v>36</v>
      </c>
      <c r="S4" s="234"/>
      <c r="T4" s="234"/>
      <c r="U4" s="234"/>
      <c r="V4" s="234"/>
      <c r="W4" s="234"/>
      <c r="X4" s="234"/>
      <c r="Y4" s="234"/>
    </row>
    <row r="5" spans="2:27" ht="14.25" customHeight="1" x14ac:dyDescent="0.4">
      <c r="B5" s="235"/>
      <c r="C5" s="236"/>
      <c r="D5" s="38" t="s">
        <v>37</v>
      </c>
      <c r="P5" s="237" t="s">
        <v>38</v>
      </c>
      <c r="Q5" s="237"/>
      <c r="R5" s="234" t="s">
        <v>39</v>
      </c>
      <c r="S5" s="234"/>
      <c r="T5" s="234"/>
      <c r="U5" s="234"/>
      <c r="V5" s="234"/>
      <c r="W5" s="234"/>
      <c r="X5" s="234"/>
      <c r="Y5" s="234"/>
    </row>
    <row r="6" spans="2:27" ht="6.6" customHeight="1" x14ac:dyDescent="0.4">
      <c r="B6" s="2"/>
    </row>
    <row r="7" spans="2:27" ht="1.1499999999999999" customHeight="1" x14ac:dyDescent="0.4"/>
    <row r="8" spans="2:27" ht="1.9" customHeight="1" x14ac:dyDescent="0.4"/>
    <row r="9" spans="2:27" x14ac:dyDescent="0.4">
      <c r="B9" s="1" t="s">
        <v>40</v>
      </c>
    </row>
    <row r="10" spans="2:27" s="39" customFormat="1" ht="13.5" customHeight="1" x14ac:dyDescent="0.15">
      <c r="B10" s="253" t="s">
        <v>41</v>
      </c>
      <c r="C10" s="254"/>
      <c r="D10" s="257" t="s">
        <v>35</v>
      </c>
      <c r="E10" s="258"/>
      <c r="F10" s="258"/>
      <c r="G10" s="254"/>
      <c r="H10" s="257" t="s">
        <v>42</v>
      </c>
      <c r="I10" s="254"/>
      <c r="J10" s="261" t="s">
        <v>43</v>
      </c>
      <c r="K10" s="262"/>
      <c r="L10" s="262"/>
      <c r="M10" s="262"/>
      <c r="N10" s="262"/>
      <c r="O10" s="262"/>
      <c r="P10" s="262"/>
      <c r="Q10" s="262"/>
      <c r="R10" s="262"/>
      <c r="S10" s="262"/>
      <c r="T10" s="262"/>
      <c r="U10" s="263"/>
      <c r="V10" s="267" t="s">
        <v>44</v>
      </c>
      <c r="W10" s="268"/>
      <c r="X10" s="269" t="s">
        <v>45</v>
      </c>
      <c r="Y10" s="270"/>
    </row>
    <row r="11" spans="2:27" s="39" customFormat="1" ht="13.5" customHeight="1" x14ac:dyDescent="0.15">
      <c r="B11" s="255"/>
      <c r="C11" s="256"/>
      <c r="D11" s="259"/>
      <c r="E11" s="260"/>
      <c r="F11" s="260"/>
      <c r="G11" s="256"/>
      <c r="H11" s="259"/>
      <c r="I11" s="256"/>
      <c r="J11" s="264"/>
      <c r="K11" s="265"/>
      <c r="L11" s="265"/>
      <c r="M11" s="265"/>
      <c r="N11" s="265"/>
      <c r="O11" s="265"/>
      <c r="P11" s="265"/>
      <c r="Q11" s="265"/>
      <c r="R11" s="265"/>
      <c r="S11" s="265"/>
      <c r="T11" s="265"/>
      <c r="U11" s="266"/>
      <c r="V11" s="271" t="s">
        <v>46</v>
      </c>
      <c r="W11" s="272"/>
      <c r="X11" s="273" t="s">
        <v>47</v>
      </c>
      <c r="Y11" s="274"/>
      <c r="AA11" s="39" t="s">
        <v>48</v>
      </c>
    </row>
    <row r="12" spans="2:27" s="39" customFormat="1" ht="12.95" customHeight="1" x14ac:dyDescent="0.15">
      <c r="B12" s="280">
        <v>1</v>
      </c>
      <c r="C12" s="281"/>
      <c r="D12" s="286"/>
      <c r="E12" s="287"/>
      <c r="F12" s="287"/>
      <c r="G12" s="288"/>
      <c r="H12" s="299" t="s">
        <v>49</v>
      </c>
      <c r="I12" s="300"/>
      <c r="J12" s="294"/>
      <c r="K12" s="295"/>
      <c r="L12" s="295"/>
      <c r="M12" s="295"/>
      <c r="N12" s="295"/>
      <c r="O12" s="295"/>
      <c r="P12" s="295"/>
      <c r="Q12" s="295"/>
      <c r="R12" s="295"/>
      <c r="S12" s="295"/>
      <c r="T12" s="295"/>
      <c r="U12" s="296"/>
      <c r="V12" s="297" t="str">
        <f>IF(J12="","",VLOOKUP(AA12,$I$81:$V$130,14))</f>
        <v/>
      </c>
      <c r="W12" s="298"/>
      <c r="X12" s="238">
        <f>SUM(V12:W14)</f>
        <v>0</v>
      </c>
      <c r="Y12" s="239"/>
      <c r="AA12" s="39" t="e">
        <f>VALUE(LEFT(J12,2))</f>
        <v>#VALUE!</v>
      </c>
    </row>
    <row r="13" spans="2:27" s="39" customFormat="1" ht="12.95" customHeight="1" x14ac:dyDescent="0.15">
      <c r="B13" s="282"/>
      <c r="C13" s="283"/>
      <c r="D13" s="289"/>
      <c r="E13" s="290"/>
      <c r="F13" s="290"/>
      <c r="G13" s="291"/>
      <c r="H13" s="244" t="s">
        <v>50</v>
      </c>
      <c r="I13" s="245"/>
      <c r="J13" s="246"/>
      <c r="K13" s="247"/>
      <c r="L13" s="247"/>
      <c r="M13" s="247"/>
      <c r="N13" s="247"/>
      <c r="O13" s="247"/>
      <c r="P13" s="247"/>
      <c r="Q13" s="247"/>
      <c r="R13" s="247"/>
      <c r="S13" s="247"/>
      <c r="T13" s="247"/>
      <c r="U13" s="248"/>
      <c r="V13" s="249" t="str">
        <f>IF(J13="","",VLOOKUP(AA13,$I$133:$V$152,14))</f>
        <v/>
      </c>
      <c r="W13" s="250"/>
      <c r="X13" s="240"/>
      <c r="Y13" s="241"/>
      <c r="AA13" s="39" t="e">
        <f t="shared" ref="AA13:AA41" si="0">VALUE(LEFT(J13,2))</f>
        <v>#VALUE!</v>
      </c>
    </row>
    <row r="14" spans="2:27" s="39" customFormat="1" ht="12.95" customHeight="1" x14ac:dyDescent="0.15">
      <c r="B14" s="284"/>
      <c r="C14" s="285"/>
      <c r="D14" s="289"/>
      <c r="E14" s="290"/>
      <c r="F14" s="290"/>
      <c r="G14" s="291"/>
      <c r="H14" s="251" t="s">
        <v>51</v>
      </c>
      <c r="I14" s="252"/>
      <c r="J14" s="275"/>
      <c r="K14" s="276"/>
      <c r="L14" s="276"/>
      <c r="M14" s="276"/>
      <c r="N14" s="276"/>
      <c r="O14" s="276"/>
      <c r="P14" s="276"/>
      <c r="Q14" s="276"/>
      <c r="R14" s="276"/>
      <c r="S14" s="276"/>
      <c r="T14" s="276"/>
      <c r="U14" s="277"/>
      <c r="V14" s="278" t="str">
        <f>IF(J14="","",VLOOKUP(AA14,$I$81:$V$130,14))</f>
        <v/>
      </c>
      <c r="W14" s="279"/>
      <c r="X14" s="242"/>
      <c r="Y14" s="243"/>
      <c r="AA14" s="39" t="e">
        <f>VALUE(LEFT(J14,2))</f>
        <v>#VALUE!</v>
      </c>
    </row>
    <row r="15" spans="2:27" s="39" customFormat="1" ht="12.95" customHeight="1" x14ac:dyDescent="0.15">
      <c r="B15" s="280">
        <v>2</v>
      </c>
      <c r="C15" s="281"/>
      <c r="D15" s="286"/>
      <c r="E15" s="287"/>
      <c r="F15" s="287"/>
      <c r="G15" s="288"/>
      <c r="H15" s="292" t="s">
        <v>49</v>
      </c>
      <c r="I15" s="293"/>
      <c r="J15" s="294"/>
      <c r="K15" s="295"/>
      <c r="L15" s="295"/>
      <c r="M15" s="295"/>
      <c r="N15" s="295"/>
      <c r="O15" s="295"/>
      <c r="P15" s="295"/>
      <c r="Q15" s="295"/>
      <c r="R15" s="295"/>
      <c r="S15" s="295"/>
      <c r="T15" s="295"/>
      <c r="U15" s="296"/>
      <c r="V15" s="297" t="str">
        <f>IF(J15="","",VLOOKUP(AA15,$I$81:$V$130,14))</f>
        <v/>
      </c>
      <c r="W15" s="298"/>
      <c r="X15" s="238">
        <f>SUM(V15:W17)</f>
        <v>0</v>
      </c>
      <c r="Y15" s="239"/>
      <c r="AA15" s="39" t="e">
        <f t="shared" si="0"/>
        <v>#VALUE!</v>
      </c>
    </row>
    <row r="16" spans="2:27" s="39" customFormat="1" ht="12.95" customHeight="1" x14ac:dyDescent="0.15">
      <c r="B16" s="282"/>
      <c r="C16" s="283"/>
      <c r="D16" s="289"/>
      <c r="E16" s="290"/>
      <c r="F16" s="290"/>
      <c r="G16" s="291"/>
      <c r="H16" s="251" t="s">
        <v>52</v>
      </c>
      <c r="I16" s="252"/>
      <c r="J16" s="246"/>
      <c r="K16" s="247"/>
      <c r="L16" s="247"/>
      <c r="M16" s="247"/>
      <c r="N16" s="247"/>
      <c r="O16" s="247"/>
      <c r="P16" s="247"/>
      <c r="Q16" s="247"/>
      <c r="R16" s="247"/>
      <c r="S16" s="247"/>
      <c r="T16" s="247"/>
      <c r="U16" s="248"/>
      <c r="V16" s="249" t="str">
        <f>IF(J16="","",VLOOKUP(AA16,$I$133:$V$152,14))</f>
        <v/>
      </c>
      <c r="W16" s="250"/>
      <c r="X16" s="240"/>
      <c r="Y16" s="241"/>
      <c r="AA16" s="39" t="e">
        <f t="shared" si="0"/>
        <v>#VALUE!</v>
      </c>
    </row>
    <row r="17" spans="2:27" s="39" customFormat="1" ht="12.95" customHeight="1" x14ac:dyDescent="0.15">
      <c r="B17" s="284"/>
      <c r="C17" s="285"/>
      <c r="D17" s="289"/>
      <c r="E17" s="290"/>
      <c r="F17" s="290"/>
      <c r="G17" s="291"/>
      <c r="H17" s="251" t="s">
        <v>51</v>
      </c>
      <c r="I17" s="252"/>
      <c r="J17" s="275"/>
      <c r="K17" s="276"/>
      <c r="L17" s="276"/>
      <c r="M17" s="276"/>
      <c r="N17" s="276"/>
      <c r="O17" s="276"/>
      <c r="P17" s="276"/>
      <c r="Q17" s="276"/>
      <c r="R17" s="276"/>
      <c r="S17" s="276"/>
      <c r="T17" s="276"/>
      <c r="U17" s="277"/>
      <c r="V17" s="278" t="str">
        <f>IF(J17="","",VLOOKUP(AA17,$I$81:$V$130,14))</f>
        <v/>
      </c>
      <c r="W17" s="279"/>
      <c r="X17" s="242"/>
      <c r="Y17" s="243"/>
      <c r="AA17" s="39" t="e">
        <f t="shared" si="0"/>
        <v>#VALUE!</v>
      </c>
    </row>
    <row r="18" spans="2:27" s="39" customFormat="1" ht="12.95" customHeight="1" x14ac:dyDescent="0.15">
      <c r="B18" s="280">
        <v>3</v>
      </c>
      <c r="C18" s="281"/>
      <c r="D18" s="286"/>
      <c r="E18" s="287"/>
      <c r="F18" s="287"/>
      <c r="G18" s="288"/>
      <c r="H18" s="292" t="s">
        <v>49</v>
      </c>
      <c r="I18" s="293"/>
      <c r="J18" s="294"/>
      <c r="K18" s="295"/>
      <c r="L18" s="295"/>
      <c r="M18" s="295"/>
      <c r="N18" s="295"/>
      <c r="O18" s="295"/>
      <c r="P18" s="295"/>
      <c r="Q18" s="295"/>
      <c r="R18" s="295"/>
      <c r="S18" s="295"/>
      <c r="T18" s="295"/>
      <c r="U18" s="296"/>
      <c r="V18" s="297" t="str">
        <f>IF(J18="","",VLOOKUP(AA18,$I$81:$V$130,14))</f>
        <v/>
      </c>
      <c r="W18" s="298"/>
      <c r="X18" s="238">
        <f>SUM(V18:W20)</f>
        <v>0</v>
      </c>
      <c r="Y18" s="239"/>
      <c r="AA18" s="39" t="e">
        <f t="shared" si="0"/>
        <v>#VALUE!</v>
      </c>
    </row>
    <row r="19" spans="2:27" s="39" customFormat="1" ht="12.95" customHeight="1" x14ac:dyDescent="0.15">
      <c r="B19" s="282"/>
      <c r="C19" s="283"/>
      <c r="D19" s="289"/>
      <c r="E19" s="290"/>
      <c r="F19" s="290"/>
      <c r="G19" s="291"/>
      <c r="H19" s="251" t="s">
        <v>53</v>
      </c>
      <c r="I19" s="252"/>
      <c r="J19" s="246"/>
      <c r="K19" s="247"/>
      <c r="L19" s="247"/>
      <c r="M19" s="247"/>
      <c r="N19" s="247"/>
      <c r="O19" s="247"/>
      <c r="P19" s="247"/>
      <c r="Q19" s="247"/>
      <c r="R19" s="247"/>
      <c r="S19" s="247"/>
      <c r="T19" s="247"/>
      <c r="U19" s="248"/>
      <c r="V19" s="249" t="str">
        <f>IF(J19="","",VLOOKUP(AA19,$I$133:$V$152,14))</f>
        <v/>
      </c>
      <c r="W19" s="250"/>
      <c r="X19" s="240"/>
      <c r="Y19" s="241"/>
      <c r="AA19" s="39" t="e">
        <f t="shared" si="0"/>
        <v>#VALUE!</v>
      </c>
    </row>
    <row r="20" spans="2:27" s="39" customFormat="1" ht="12.95" customHeight="1" x14ac:dyDescent="0.15">
      <c r="B20" s="284"/>
      <c r="C20" s="285"/>
      <c r="D20" s="289"/>
      <c r="E20" s="290"/>
      <c r="F20" s="290"/>
      <c r="G20" s="291"/>
      <c r="H20" s="251" t="s">
        <v>51</v>
      </c>
      <c r="I20" s="252"/>
      <c r="J20" s="275"/>
      <c r="K20" s="276"/>
      <c r="L20" s="276"/>
      <c r="M20" s="276"/>
      <c r="N20" s="276"/>
      <c r="O20" s="276"/>
      <c r="P20" s="276"/>
      <c r="Q20" s="276"/>
      <c r="R20" s="276"/>
      <c r="S20" s="276"/>
      <c r="T20" s="276"/>
      <c r="U20" s="277"/>
      <c r="V20" s="278" t="str">
        <f>IF(J20="","",VLOOKUP(AA20,$I$81:$V$130,14))</f>
        <v/>
      </c>
      <c r="W20" s="279"/>
      <c r="X20" s="242"/>
      <c r="Y20" s="243"/>
      <c r="AA20" s="39" t="e">
        <f t="shared" si="0"/>
        <v>#VALUE!</v>
      </c>
    </row>
    <row r="21" spans="2:27" s="39" customFormat="1" ht="12.95" customHeight="1" x14ac:dyDescent="0.15">
      <c r="B21" s="280">
        <v>4</v>
      </c>
      <c r="C21" s="281"/>
      <c r="D21" s="286"/>
      <c r="E21" s="287"/>
      <c r="F21" s="287"/>
      <c r="G21" s="288"/>
      <c r="H21" s="292" t="s">
        <v>49</v>
      </c>
      <c r="I21" s="293"/>
      <c r="J21" s="294"/>
      <c r="K21" s="295"/>
      <c r="L21" s="295"/>
      <c r="M21" s="295"/>
      <c r="N21" s="295"/>
      <c r="O21" s="295"/>
      <c r="P21" s="295"/>
      <c r="Q21" s="295"/>
      <c r="R21" s="295"/>
      <c r="S21" s="295"/>
      <c r="T21" s="295"/>
      <c r="U21" s="296"/>
      <c r="V21" s="297" t="str">
        <f>IF(J21="","",VLOOKUP(AA21,$I$81:$V$130,14))</f>
        <v/>
      </c>
      <c r="W21" s="298"/>
      <c r="X21" s="238">
        <f>SUM(V21:W23)</f>
        <v>0</v>
      </c>
      <c r="Y21" s="239"/>
      <c r="AA21" s="39" t="e">
        <f t="shared" si="0"/>
        <v>#VALUE!</v>
      </c>
    </row>
    <row r="22" spans="2:27" s="39" customFormat="1" ht="12.95" customHeight="1" x14ac:dyDescent="0.15">
      <c r="B22" s="282"/>
      <c r="C22" s="283"/>
      <c r="D22" s="289"/>
      <c r="E22" s="290"/>
      <c r="F22" s="290"/>
      <c r="G22" s="291"/>
      <c r="H22" s="251" t="s">
        <v>54</v>
      </c>
      <c r="I22" s="252"/>
      <c r="J22" s="246"/>
      <c r="K22" s="247"/>
      <c r="L22" s="247"/>
      <c r="M22" s="247"/>
      <c r="N22" s="247"/>
      <c r="O22" s="247"/>
      <c r="P22" s="247"/>
      <c r="Q22" s="247"/>
      <c r="R22" s="247"/>
      <c r="S22" s="247"/>
      <c r="T22" s="247"/>
      <c r="U22" s="248"/>
      <c r="V22" s="249" t="str">
        <f>IF(J22="","",VLOOKUP(AA22,$I$133:$V$152,14))</f>
        <v/>
      </c>
      <c r="W22" s="250"/>
      <c r="X22" s="240"/>
      <c r="Y22" s="241"/>
      <c r="AA22" s="39" t="e">
        <f t="shared" si="0"/>
        <v>#VALUE!</v>
      </c>
    </row>
    <row r="23" spans="2:27" s="39" customFormat="1" ht="12.95" customHeight="1" x14ac:dyDescent="0.15">
      <c r="B23" s="284"/>
      <c r="C23" s="285"/>
      <c r="D23" s="289"/>
      <c r="E23" s="290"/>
      <c r="F23" s="290"/>
      <c r="G23" s="291"/>
      <c r="H23" s="251" t="s">
        <v>51</v>
      </c>
      <c r="I23" s="252"/>
      <c r="J23" s="275"/>
      <c r="K23" s="276"/>
      <c r="L23" s="276"/>
      <c r="M23" s="276"/>
      <c r="N23" s="276"/>
      <c r="O23" s="276"/>
      <c r="P23" s="276"/>
      <c r="Q23" s="276"/>
      <c r="R23" s="276"/>
      <c r="S23" s="276"/>
      <c r="T23" s="276"/>
      <c r="U23" s="277"/>
      <c r="V23" s="278" t="str">
        <f>IF(J23="","",VLOOKUP(AA23,$I$81:$V$130,14))</f>
        <v/>
      </c>
      <c r="W23" s="279"/>
      <c r="X23" s="242"/>
      <c r="Y23" s="243"/>
      <c r="AA23" s="39" t="e">
        <f t="shared" si="0"/>
        <v>#VALUE!</v>
      </c>
    </row>
    <row r="24" spans="2:27" s="39" customFormat="1" ht="12.95" customHeight="1" x14ac:dyDescent="0.15">
      <c r="B24" s="280">
        <v>5</v>
      </c>
      <c r="C24" s="281"/>
      <c r="D24" s="286"/>
      <c r="E24" s="287"/>
      <c r="F24" s="287"/>
      <c r="G24" s="288"/>
      <c r="H24" s="292" t="s">
        <v>49</v>
      </c>
      <c r="I24" s="293"/>
      <c r="J24" s="294"/>
      <c r="K24" s="295"/>
      <c r="L24" s="295"/>
      <c r="M24" s="295"/>
      <c r="N24" s="295"/>
      <c r="O24" s="295"/>
      <c r="P24" s="295"/>
      <c r="Q24" s="295"/>
      <c r="R24" s="295"/>
      <c r="S24" s="295"/>
      <c r="T24" s="295"/>
      <c r="U24" s="296"/>
      <c r="V24" s="297" t="str">
        <f>IF(J24="","",VLOOKUP(AA24,$I$81:$V$130,14))</f>
        <v/>
      </c>
      <c r="W24" s="298"/>
      <c r="X24" s="238">
        <f>SUM(V24:W26)</f>
        <v>0</v>
      </c>
      <c r="Y24" s="239"/>
      <c r="AA24" s="39" t="e">
        <f t="shared" si="0"/>
        <v>#VALUE!</v>
      </c>
    </row>
    <row r="25" spans="2:27" s="39" customFormat="1" ht="12.95" customHeight="1" x14ac:dyDescent="0.15">
      <c r="B25" s="282"/>
      <c r="C25" s="283"/>
      <c r="D25" s="289"/>
      <c r="E25" s="290"/>
      <c r="F25" s="290"/>
      <c r="G25" s="291"/>
      <c r="H25" s="251" t="s">
        <v>55</v>
      </c>
      <c r="I25" s="252"/>
      <c r="J25" s="246"/>
      <c r="K25" s="247"/>
      <c r="L25" s="247"/>
      <c r="M25" s="247"/>
      <c r="N25" s="247"/>
      <c r="O25" s="247"/>
      <c r="P25" s="247"/>
      <c r="Q25" s="247"/>
      <c r="R25" s="247"/>
      <c r="S25" s="247"/>
      <c r="T25" s="247"/>
      <c r="U25" s="248"/>
      <c r="V25" s="249" t="str">
        <f>IF(J25="","",VLOOKUP(AA25,$I$133:$V$152,14))</f>
        <v/>
      </c>
      <c r="W25" s="250"/>
      <c r="X25" s="240"/>
      <c r="Y25" s="241"/>
      <c r="AA25" s="39" t="e">
        <f t="shared" si="0"/>
        <v>#VALUE!</v>
      </c>
    </row>
    <row r="26" spans="2:27" s="39" customFormat="1" ht="12.95" customHeight="1" x14ac:dyDescent="0.15">
      <c r="B26" s="284"/>
      <c r="C26" s="285"/>
      <c r="D26" s="289"/>
      <c r="E26" s="290"/>
      <c r="F26" s="290"/>
      <c r="G26" s="291"/>
      <c r="H26" s="251" t="s">
        <v>51</v>
      </c>
      <c r="I26" s="252"/>
      <c r="J26" s="275"/>
      <c r="K26" s="276"/>
      <c r="L26" s="276"/>
      <c r="M26" s="276"/>
      <c r="N26" s="276"/>
      <c r="O26" s="276"/>
      <c r="P26" s="276"/>
      <c r="Q26" s="276"/>
      <c r="R26" s="276"/>
      <c r="S26" s="276"/>
      <c r="T26" s="276"/>
      <c r="U26" s="277"/>
      <c r="V26" s="278" t="str">
        <f>IF(J26="","",VLOOKUP(AA26,$I$81:$V$130,14))</f>
        <v/>
      </c>
      <c r="W26" s="279"/>
      <c r="X26" s="242"/>
      <c r="Y26" s="243"/>
      <c r="AA26" s="39" t="e">
        <f t="shared" si="0"/>
        <v>#VALUE!</v>
      </c>
    </row>
    <row r="27" spans="2:27" s="39" customFormat="1" ht="12.95" customHeight="1" x14ac:dyDescent="0.15">
      <c r="B27" s="280">
        <v>6</v>
      </c>
      <c r="C27" s="281"/>
      <c r="D27" s="286"/>
      <c r="E27" s="287"/>
      <c r="F27" s="287"/>
      <c r="G27" s="288"/>
      <c r="H27" s="292" t="s">
        <v>49</v>
      </c>
      <c r="I27" s="293"/>
      <c r="J27" s="294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6"/>
      <c r="V27" s="297" t="str">
        <f>IF(J27="","",VLOOKUP(AA27,$I$81:$V$130,14))</f>
        <v/>
      </c>
      <c r="W27" s="298"/>
      <c r="X27" s="238">
        <f>SUM(V27:W29)</f>
        <v>0</v>
      </c>
      <c r="Y27" s="239"/>
      <c r="AA27" s="39" t="e">
        <f t="shared" si="0"/>
        <v>#VALUE!</v>
      </c>
    </row>
    <row r="28" spans="2:27" s="39" customFormat="1" ht="12.95" customHeight="1" x14ac:dyDescent="0.15">
      <c r="B28" s="282"/>
      <c r="C28" s="283"/>
      <c r="D28" s="289"/>
      <c r="E28" s="290"/>
      <c r="F28" s="290"/>
      <c r="G28" s="291"/>
      <c r="H28" s="251" t="s">
        <v>55</v>
      </c>
      <c r="I28" s="252"/>
      <c r="J28" s="246"/>
      <c r="K28" s="247"/>
      <c r="L28" s="247"/>
      <c r="M28" s="247"/>
      <c r="N28" s="247"/>
      <c r="O28" s="247"/>
      <c r="P28" s="247"/>
      <c r="Q28" s="247"/>
      <c r="R28" s="247"/>
      <c r="S28" s="247"/>
      <c r="T28" s="247"/>
      <c r="U28" s="248"/>
      <c r="V28" s="249" t="str">
        <f>IF(J28="","",VLOOKUP(AA28,$I$133:$V$152,14))</f>
        <v/>
      </c>
      <c r="W28" s="250"/>
      <c r="X28" s="240"/>
      <c r="Y28" s="241"/>
      <c r="AA28" s="39" t="e">
        <f t="shared" si="0"/>
        <v>#VALUE!</v>
      </c>
    </row>
    <row r="29" spans="2:27" s="39" customFormat="1" ht="12.95" customHeight="1" x14ac:dyDescent="0.15">
      <c r="B29" s="284"/>
      <c r="C29" s="285"/>
      <c r="D29" s="289"/>
      <c r="E29" s="290"/>
      <c r="F29" s="290"/>
      <c r="G29" s="291"/>
      <c r="H29" s="251" t="s">
        <v>51</v>
      </c>
      <c r="I29" s="252"/>
      <c r="J29" s="275"/>
      <c r="K29" s="276"/>
      <c r="L29" s="276"/>
      <c r="M29" s="276"/>
      <c r="N29" s="276"/>
      <c r="O29" s="276"/>
      <c r="P29" s="276"/>
      <c r="Q29" s="276"/>
      <c r="R29" s="276"/>
      <c r="S29" s="276"/>
      <c r="T29" s="276"/>
      <c r="U29" s="277"/>
      <c r="V29" s="278" t="str">
        <f>IF(J29="","",VLOOKUP(AA29,$I$81:$V$130,14))</f>
        <v/>
      </c>
      <c r="W29" s="279"/>
      <c r="X29" s="242"/>
      <c r="Y29" s="243"/>
      <c r="AA29" s="39" t="e">
        <f t="shared" si="0"/>
        <v>#VALUE!</v>
      </c>
    </row>
    <row r="30" spans="2:27" s="39" customFormat="1" ht="12.95" customHeight="1" x14ac:dyDescent="0.15">
      <c r="B30" s="280">
        <v>7</v>
      </c>
      <c r="C30" s="281"/>
      <c r="D30" s="286"/>
      <c r="E30" s="287"/>
      <c r="F30" s="287"/>
      <c r="G30" s="288"/>
      <c r="H30" s="292" t="s">
        <v>49</v>
      </c>
      <c r="I30" s="293"/>
      <c r="J30" s="294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6"/>
      <c r="V30" s="297" t="str">
        <f>IF(J30="","",VLOOKUP(AA30,$I$81:$V$130,14))</f>
        <v/>
      </c>
      <c r="W30" s="298"/>
      <c r="X30" s="238">
        <f>SUM(V30:W32)</f>
        <v>0</v>
      </c>
      <c r="Y30" s="239"/>
      <c r="AA30" s="39" t="e">
        <f t="shared" si="0"/>
        <v>#VALUE!</v>
      </c>
    </row>
    <row r="31" spans="2:27" s="39" customFormat="1" ht="12.95" customHeight="1" x14ac:dyDescent="0.15">
      <c r="B31" s="282"/>
      <c r="C31" s="283"/>
      <c r="D31" s="289"/>
      <c r="E31" s="290"/>
      <c r="F31" s="290"/>
      <c r="G31" s="291"/>
      <c r="H31" s="251" t="s">
        <v>55</v>
      </c>
      <c r="I31" s="252"/>
      <c r="J31" s="246"/>
      <c r="K31" s="247"/>
      <c r="L31" s="247"/>
      <c r="M31" s="247"/>
      <c r="N31" s="247"/>
      <c r="O31" s="247"/>
      <c r="P31" s="247"/>
      <c r="Q31" s="247"/>
      <c r="R31" s="247"/>
      <c r="S31" s="247"/>
      <c r="T31" s="247"/>
      <c r="U31" s="248"/>
      <c r="V31" s="249" t="str">
        <f>IF(J31="","",VLOOKUP(AA31,$I$133:$V$152,14))</f>
        <v/>
      </c>
      <c r="W31" s="250"/>
      <c r="X31" s="240"/>
      <c r="Y31" s="241"/>
      <c r="AA31" s="39" t="e">
        <f t="shared" si="0"/>
        <v>#VALUE!</v>
      </c>
    </row>
    <row r="32" spans="2:27" s="39" customFormat="1" ht="12.95" customHeight="1" x14ac:dyDescent="0.15">
      <c r="B32" s="284"/>
      <c r="C32" s="285"/>
      <c r="D32" s="289"/>
      <c r="E32" s="290"/>
      <c r="F32" s="290"/>
      <c r="G32" s="291"/>
      <c r="H32" s="251" t="s">
        <v>51</v>
      </c>
      <c r="I32" s="252"/>
      <c r="J32" s="275"/>
      <c r="K32" s="276"/>
      <c r="L32" s="276"/>
      <c r="M32" s="276"/>
      <c r="N32" s="276"/>
      <c r="O32" s="276"/>
      <c r="P32" s="276"/>
      <c r="Q32" s="276"/>
      <c r="R32" s="276"/>
      <c r="S32" s="276"/>
      <c r="T32" s="276"/>
      <c r="U32" s="277"/>
      <c r="V32" s="278" t="str">
        <f>IF(J32="","",VLOOKUP(AA32,$I$81:$V$130,14))</f>
        <v/>
      </c>
      <c r="W32" s="279"/>
      <c r="X32" s="242"/>
      <c r="Y32" s="243"/>
      <c r="AA32" s="39" t="e">
        <f t="shared" si="0"/>
        <v>#VALUE!</v>
      </c>
    </row>
    <row r="33" spans="2:27" s="39" customFormat="1" ht="12.95" customHeight="1" x14ac:dyDescent="0.15">
      <c r="B33" s="280">
        <v>8</v>
      </c>
      <c r="C33" s="281"/>
      <c r="D33" s="286"/>
      <c r="E33" s="287"/>
      <c r="F33" s="287"/>
      <c r="G33" s="288"/>
      <c r="H33" s="292" t="s">
        <v>49</v>
      </c>
      <c r="I33" s="293"/>
      <c r="J33" s="294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6"/>
      <c r="V33" s="297" t="str">
        <f>IF(J33="","",VLOOKUP(AA33,$I$81:$V$130,14))</f>
        <v/>
      </c>
      <c r="W33" s="298"/>
      <c r="X33" s="238">
        <f>SUM(V33:W35)</f>
        <v>0</v>
      </c>
      <c r="Y33" s="239"/>
      <c r="AA33" s="39" t="e">
        <f t="shared" si="0"/>
        <v>#VALUE!</v>
      </c>
    </row>
    <row r="34" spans="2:27" s="39" customFormat="1" ht="12.95" customHeight="1" x14ac:dyDescent="0.15">
      <c r="B34" s="282"/>
      <c r="C34" s="283"/>
      <c r="D34" s="289"/>
      <c r="E34" s="290"/>
      <c r="F34" s="290"/>
      <c r="G34" s="291"/>
      <c r="H34" s="251" t="s">
        <v>55</v>
      </c>
      <c r="I34" s="252"/>
      <c r="J34" s="246"/>
      <c r="K34" s="247"/>
      <c r="L34" s="247"/>
      <c r="M34" s="247"/>
      <c r="N34" s="247"/>
      <c r="O34" s="247"/>
      <c r="P34" s="247"/>
      <c r="Q34" s="247"/>
      <c r="R34" s="247"/>
      <c r="S34" s="247"/>
      <c r="T34" s="247"/>
      <c r="U34" s="248"/>
      <c r="V34" s="249" t="str">
        <f>IF(J34="","",VLOOKUP(AA34,$I$133:$V$152,14))</f>
        <v/>
      </c>
      <c r="W34" s="250"/>
      <c r="X34" s="240"/>
      <c r="Y34" s="241"/>
      <c r="AA34" s="39" t="e">
        <f t="shared" si="0"/>
        <v>#VALUE!</v>
      </c>
    </row>
    <row r="35" spans="2:27" s="39" customFormat="1" ht="12.95" customHeight="1" x14ac:dyDescent="0.15">
      <c r="B35" s="284"/>
      <c r="C35" s="285"/>
      <c r="D35" s="301"/>
      <c r="E35" s="302"/>
      <c r="F35" s="302"/>
      <c r="G35" s="303"/>
      <c r="H35" s="304" t="s">
        <v>51</v>
      </c>
      <c r="I35" s="305"/>
      <c r="J35" s="275"/>
      <c r="K35" s="276"/>
      <c r="L35" s="276"/>
      <c r="M35" s="276"/>
      <c r="N35" s="276"/>
      <c r="O35" s="276"/>
      <c r="P35" s="276"/>
      <c r="Q35" s="276"/>
      <c r="R35" s="276"/>
      <c r="S35" s="276"/>
      <c r="T35" s="276"/>
      <c r="U35" s="277"/>
      <c r="V35" s="278" t="str">
        <f>IF(J35="","",VLOOKUP(AA35,$I$81:$V$130,14))</f>
        <v/>
      </c>
      <c r="W35" s="279"/>
      <c r="X35" s="242"/>
      <c r="Y35" s="243"/>
      <c r="AA35" s="39" t="e">
        <f t="shared" si="0"/>
        <v>#VALUE!</v>
      </c>
    </row>
    <row r="36" spans="2:27" s="39" customFormat="1" ht="12.95" hidden="1" customHeight="1" x14ac:dyDescent="0.15">
      <c r="B36" s="280">
        <v>9</v>
      </c>
      <c r="C36" s="281"/>
      <c r="D36" s="311"/>
      <c r="E36" s="312"/>
      <c r="F36" s="312"/>
      <c r="G36" s="313"/>
      <c r="H36" s="292" t="s">
        <v>49</v>
      </c>
      <c r="I36" s="293"/>
      <c r="J36" s="317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9"/>
      <c r="V36" s="320" t="str">
        <f>IF(J36="","",VLOOKUP(AA36,$I$81:$V$130,14))</f>
        <v/>
      </c>
      <c r="W36" s="321"/>
      <c r="X36" s="238">
        <f>SUM(V36:W38)</f>
        <v>0</v>
      </c>
      <c r="Y36" s="239"/>
      <c r="AA36" s="39" t="e">
        <f t="shared" si="0"/>
        <v>#VALUE!</v>
      </c>
    </row>
    <row r="37" spans="2:27" s="39" customFormat="1" ht="12.95" hidden="1" customHeight="1" x14ac:dyDescent="0.15">
      <c r="B37" s="282"/>
      <c r="C37" s="283"/>
      <c r="D37" s="314"/>
      <c r="E37" s="315"/>
      <c r="F37" s="315"/>
      <c r="G37" s="316"/>
      <c r="H37" s="251" t="s">
        <v>56</v>
      </c>
      <c r="I37" s="252"/>
      <c r="J37" s="322"/>
      <c r="K37" s="323"/>
      <c r="L37" s="323"/>
      <c r="M37" s="323"/>
      <c r="N37" s="323"/>
      <c r="O37" s="323"/>
      <c r="P37" s="323"/>
      <c r="Q37" s="323"/>
      <c r="R37" s="323"/>
      <c r="S37" s="323"/>
      <c r="T37" s="323"/>
      <c r="U37" s="324"/>
      <c r="V37" s="325" t="str">
        <f>IF(J37="","",VLOOKUP(AA37,$I$133:$V$152,14))</f>
        <v/>
      </c>
      <c r="W37" s="326"/>
      <c r="X37" s="240"/>
      <c r="Y37" s="241"/>
      <c r="AA37" s="39" t="e">
        <f t="shared" si="0"/>
        <v>#VALUE!</v>
      </c>
    </row>
    <row r="38" spans="2:27" s="39" customFormat="1" ht="12.95" hidden="1" customHeight="1" x14ac:dyDescent="0.15">
      <c r="B38" s="284"/>
      <c r="C38" s="285"/>
      <c r="D38" s="314"/>
      <c r="E38" s="315"/>
      <c r="F38" s="315"/>
      <c r="G38" s="316"/>
      <c r="H38" s="251" t="s">
        <v>51</v>
      </c>
      <c r="I38" s="252"/>
      <c r="J38" s="306"/>
      <c r="K38" s="307"/>
      <c r="L38" s="307"/>
      <c r="M38" s="307"/>
      <c r="N38" s="307"/>
      <c r="O38" s="307"/>
      <c r="P38" s="307"/>
      <c r="Q38" s="307"/>
      <c r="R38" s="307"/>
      <c r="S38" s="307"/>
      <c r="T38" s="307"/>
      <c r="U38" s="308"/>
      <c r="V38" s="309" t="str">
        <f>IF(J38="","",VLOOKUP(AA38,$I$81:$V$130,14))</f>
        <v/>
      </c>
      <c r="W38" s="310"/>
      <c r="X38" s="242"/>
      <c r="Y38" s="243"/>
      <c r="AA38" s="39" t="e">
        <f t="shared" si="0"/>
        <v>#VALUE!</v>
      </c>
    </row>
    <row r="39" spans="2:27" s="39" customFormat="1" ht="12.95" hidden="1" customHeight="1" x14ac:dyDescent="0.15">
      <c r="B39" s="280">
        <v>10</v>
      </c>
      <c r="C39" s="281"/>
      <c r="D39" s="311"/>
      <c r="E39" s="312"/>
      <c r="F39" s="312"/>
      <c r="G39" s="313"/>
      <c r="H39" s="292" t="s">
        <v>49</v>
      </c>
      <c r="I39" s="293"/>
      <c r="J39" s="317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9"/>
      <c r="V39" s="320" t="str">
        <f>IF(J39="","",VLOOKUP(AA39,$I$81:$V$130,14))</f>
        <v/>
      </c>
      <c r="W39" s="321"/>
      <c r="X39" s="238">
        <f>SUM(V39:W41)</f>
        <v>0</v>
      </c>
      <c r="Y39" s="239"/>
      <c r="AA39" s="39" t="e">
        <f t="shared" si="0"/>
        <v>#VALUE!</v>
      </c>
    </row>
    <row r="40" spans="2:27" s="39" customFormat="1" ht="12.95" hidden="1" customHeight="1" x14ac:dyDescent="0.15">
      <c r="B40" s="282"/>
      <c r="C40" s="283"/>
      <c r="D40" s="314"/>
      <c r="E40" s="315"/>
      <c r="F40" s="315"/>
      <c r="G40" s="316"/>
      <c r="H40" s="251" t="s">
        <v>55</v>
      </c>
      <c r="I40" s="252"/>
      <c r="J40" s="322"/>
      <c r="K40" s="323"/>
      <c r="L40" s="323"/>
      <c r="M40" s="323"/>
      <c r="N40" s="323"/>
      <c r="O40" s="323"/>
      <c r="P40" s="323"/>
      <c r="Q40" s="323"/>
      <c r="R40" s="323"/>
      <c r="S40" s="323"/>
      <c r="T40" s="323"/>
      <c r="U40" s="324"/>
      <c r="V40" s="325" t="str">
        <f>IF(J40="","",VLOOKUP(AA40,$I$133:$V$152,14))</f>
        <v/>
      </c>
      <c r="W40" s="326"/>
      <c r="X40" s="240"/>
      <c r="Y40" s="241"/>
      <c r="AA40" s="39" t="e">
        <f t="shared" si="0"/>
        <v>#VALUE!</v>
      </c>
    </row>
    <row r="41" spans="2:27" s="39" customFormat="1" ht="12.95" hidden="1" customHeight="1" x14ac:dyDescent="0.15">
      <c r="B41" s="284"/>
      <c r="C41" s="285"/>
      <c r="D41" s="329"/>
      <c r="E41" s="330"/>
      <c r="F41" s="330"/>
      <c r="G41" s="331"/>
      <c r="H41" s="304" t="s">
        <v>51</v>
      </c>
      <c r="I41" s="305"/>
      <c r="J41" s="306"/>
      <c r="K41" s="307"/>
      <c r="L41" s="307"/>
      <c r="M41" s="307"/>
      <c r="N41" s="307"/>
      <c r="O41" s="307"/>
      <c r="P41" s="307"/>
      <c r="Q41" s="307"/>
      <c r="R41" s="307"/>
      <c r="S41" s="307"/>
      <c r="T41" s="307"/>
      <c r="U41" s="308"/>
      <c r="V41" s="309" t="str">
        <f>IF(J41="","",VLOOKUP(AA41,$I$81:$V$130,14))</f>
        <v/>
      </c>
      <c r="W41" s="310"/>
      <c r="X41" s="242"/>
      <c r="Y41" s="243"/>
      <c r="AA41" s="39" t="e">
        <f t="shared" si="0"/>
        <v>#VALUE!</v>
      </c>
    </row>
    <row r="42" spans="2:27" s="39" customFormat="1" ht="9" customHeight="1" x14ac:dyDescent="0.15">
      <c r="B42" s="40"/>
      <c r="C42" s="40"/>
      <c r="D42" s="40"/>
      <c r="E42" s="40"/>
      <c r="F42" s="40"/>
      <c r="G42" s="40"/>
      <c r="H42" s="40"/>
      <c r="I42" s="40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2"/>
      <c r="W42" s="42"/>
      <c r="X42" s="40"/>
      <c r="Y42" s="40"/>
    </row>
    <row r="43" spans="2:27" s="39" customFormat="1" ht="15" customHeight="1" x14ac:dyDescent="0.15">
      <c r="B43" s="43" t="s">
        <v>57</v>
      </c>
      <c r="C43" s="40"/>
      <c r="D43" s="40"/>
      <c r="E43" s="40"/>
      <c r="F43" s="40"/>
      <c r="G43" s="40"/>
      <c r="H43" s="40"/>
      <c r="I43" s="40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2"/>
      <c r="W43" s="42"/>
      <c r="X43" s="40"/>
      <c r="Y43" s="40"/>
    </row>
    <row r="44" spans="2:27" s="39" customFormat="1" ht="13.5" customHeight="1" x14ac:dyDescent="0.15">
      <c r="B44" s="253" t="s">
        <v>41</v>
      </c>
      <c r="C44" s="254"/>
      <c r="D44" s="257" t="s">
        <v>35</v>
      </c>
      <c r="E44" s="258"/>
      <c r="F44" s="258"/>
      <c r="G44" s="254"/>
      <c r="H44" s="257" t="s">
        <v>42</v>
      </c>
      <c r="I44" s="254"/>
      <c r="J44" s="257" t="s">
        <v>58</v>
      </c>
      <c r="K44" s="258"/>
      <c r="L44" s="258"/>
      <c r="M44" s="258"/>
      <c r="N44" s="258"/>
      <c r="O44" s="258"/>
      <c r="P44" s="258"/>
      <c r="Q44" s="258"/>
      <c r="R44" s="258"/>
      <c r="S44" s="258"/>
      <c r="T44" s="258"/>
      <c r="U44" s="327"/>
      <c r="V44" s="267" t="s">
        <v>44</v>
      </c>
      <c r="W44" s="268"/>
      <c r="X44" s="269" t="s">
        <v>45</v>
      </c>
      <c r="Y44" s="270"/>
    </row>
    <row r="45" spans="2:27" s="39" customFormat="1" ht="13.5" customHeight="1" x14ac:dyDescent="0.15">
      <c r="B45" s="255"/>
      <c r="C45" s="256"/>
      <c r="D45" s="259"/>
      <c r="E45" s="260"/>
      <c r="F45" s="260"/>
      <c r="G45" s="256"/>
      <c r="H45" s="259"/>
      <c r="I45" s="256"/>
      <c r="J45" s="259"/>
      <c r="K45" s="260"/>
      <c r="L45" s="260"/>
      <c r="M45" s="260"/>
      <c r="N45" s="260"/>
      <c r="O45" s="260"/>
      <c r="P45" s="260"/>
      <c r="Q45" s="260"/>
      <c r="R45" s="260"/>
      <c r="S45" s="260"/>
      <c r="T45" s="260"/>
      <c r="U45" s="328"/>
      <c r="V45" s="271" t="s">
        <v>59</v>
      </c>
      <c r="W45" s="272"/>
      <c r="X45" s="273" t="s">
        <v>60</v>
      </c>
      <c r="Y45" s="274"/>
      <c r="AA45" s="39" t="s">
        <v>48</v>
      </c>
    </row>
    <row r="46" spans="2:27" s="39" customFormat="1" ht="12.95" customHeight="1" x14ac:dyDescent="0.15">
      <c r="B46" s="334">
        <v>11</v>
      </c>
      <c r="C46" s="335"/>
      <c r="D46" s="289"/>
      <c r="E46" s="290"/>
      <c r="F46" s="290"/>
      <c r="G46" s="291"/>
      <c r="H46" s="292" t="s">
        <v>49</v>
      </c>
      <c r="I46" s="293"/>
      <c r="J46" s="294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6"/>
      <c r="V46" s="338" t="str">
        <f>IF(J46="","",VLOOKUP(AA46,$I$81:$V$130,14))</f>
        <v/>
      </c>
      <c r="W46" s="339"/>
      <c r="X46" s="340">
        <f>SUM(V46:W48)</f>
        <v>0</v>
      </c>
      <c r="Y46" s="241"/>
      <c r="AA46" s="39" t="e">
        <f t="shared" ref="AA46:AA75" si="1">VALUE(LEFT(J46,2))</f>
        <v>#VALUE!</v>
      </c>
    </row>
    <row r="47" spans="2:27" s="39" customFormat="1" ht="12.95" customHeight="1" x14ac:dyDescent="0.15">
      <c r="B47" s="334"/>
      <c r="C47" s="335"/>
      <c r="D47" s="289"/>
      <c r="E47" s="290"/>
      <c r="F47" s="290"/>
      <c r="G47" s="291"/>
      <c r="H47" s="251" t="s">
        <v>61</v>
      </c>
      <c r="I47" s="252"/>
      <c r="J47" s="246"/>
      <c r="K47" s="247"/>
      <c r="L47" s="247"/>
      <c r="M47" s="247"/>
      <c r="N47" s="247"/>
      <c r="O47" s="247"/>
      <c r="P47" s="247"/>
      <c r="Q47" s="247"/>
      <c r="R47" s="247"/>
      <c r="S47" s="247"/>
      <c r="T47" s="247"/>
      <c r="U47" s="248"/>
      <c r="V47" s="249" t="str">
        <f>IF(J47="","",VLOOKUP(AA47,$I$133:$V$152,14))</f>
        <v/>
      </c>
      <c r="W47" s="250"/>
      <c r="X47" s="240"/>
      <c r="Y47" s="241"/>
      <c r="AA47" s="39" t="e">
        <f>VALUE(LEFT(J47,2))</f>
        <v>#VALUE!</v>
      </c>
    </row>
    <row r="48" spans="2:27" s="39" customFormat="1" ht="12.95" customHeight="1" x14ac:dyDescent="0.15">
      <c r="B48" s="336"/>
      <c r="C48" s="337"/>
      <c r="D48" s="289"/>
      <c r="E48" s="290"/>
      <c r="F48" s="290"/>
      <c r="G48" s="291"/>
      <c r="H48" s="251" t="s">
        <v>51</v>
      </c>
      <c r="I48" s="252"/>
      <c r="J48" s="275"/>
      <c r="K48" s="276"/>
      <c r="L48" s="276"/>
      <c r="M48" s="276"/>
      <c r="N48" s="276"/>
      <c r="O48" s="276"/>
      <c r="P48" s="276"/>
      <c r="Q48" s="276"/>
      <c r="R48" s="276"/>
      <c r="S48" s="276"/>
      <c r="T48" s="276"/>
      <c r="U48" s="277"/>
      <c r="V48" s="278" t="str">
        <f>IF(J48="","",VLOOKUP(AA48,$I$81:$V$130,14))</f>
        <v/>
      </c>
      <c r="W48" s="279"/>
      <c r="X48" s="242"/>
      <c r="Y48" s="243"/>
      <c r="AA48" s="39" t="e">
        <f t="shared" si="1"/>
        <v>#VALUE!</v>
      </c>
    </row>
    <row r="49" spans="2:27" s="39" customFormat="1" ht="12.95" customHeight="1" x14ac:dyDescent="0.15">
      <c r="B49" s="332">
        <v>12</v>
      </c>
      <c r="C49" s="333"/>
      <c r="D49" s="286"/>
      <c r="E49" s="287"/>
      <c r="F49" s="287"/>
      <c r="G49" s="288"/>
      <c r="H49" s="292" t="s">
        <v>49</v>
      </c>
      <c r="I49" s="293"/>
      <c r="J49" s="294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6"/>
      <c r="V49" s="297" t="str">
        <f>IF(J49="","",VLOOKUP(AA49,$I$81:$V$130,14))</f>
        <v/>
      </c>
      <c r="W49" s="298"/>
      <c r="X49" s="238">
        <f>SUM(V49:W51)</f>
        <v>0</v>
      </c>
      <c r="Y49" s="239"/>
      <c r="AA49" s="39" t="e">
        <f>VALUE(LEFT(J49,2))</f>
        <v>#VALUE!</v>
      </c>
    </row>
    <row r="50" spans="2:27" s="39" customFormat="1" ht="12.95" customHeight="1" x14ac:dyDescent="0.15">
      <c r="B50" s="334"/>
      <c r="C50" s="335"/>
      <c r="D50" s="289"/>
      <c r="E50" s="290"/>
      <c r="F50" s="290"/>
      <c r="G50" s="291"/>
      <c r="H50" s="251" t="s">
        <v>55</v>
      </c>
      <c r="I50" s="252"/>
      <c r="J50" s="246"/>
      <c r="K50" s="247"/>
      <c r="L50" s="247"/>
      <c r="M50" s="247"/>
      <c r="N50" s="247"/>
      <c r="O50" s="247"/>
      <c r="P50" s="247"/>
      <c r="Q50" s="247"/>
      <c r="R50" s="247"/>
      <c r="S50" s="247"/>
      <c r="T50" s="247"/>
      <c r="U50" s="248"/>
      <c r="V50" s="249" t="str">
        <f>IF(J50="","",VLOOKUP(AA50,$I$133:$V$152,14))</f>
        <v/>
      </c>
      <c r="W50" s="250"/>
      <c r="X50" s="240"/>
      <c r="Y50" s="241"/>
      <c r="AA50" s="39" t="e">
        <f t="shared" si="1"/>
        <v>#VALUE!</v>
      </c>
    </row>
    <row r="51" spans="2:27" s="39" customFormat="1" ht="12.95" customHeight="1" x14ac:dyDescent="0.15">
      <c r="B51" s="336"/>
      <c r="C51" s="337"/>
      <c r="D51" s="289"/>
      <c r="E51" s="290"/>
      <c r="F51" s="290"/>
      <c r="G51" s="291"/>
      <c r="H51" s="251" t="s">
        <v>51</v>
      </c>
      <c r="I51" s="252"/>
      <c r="J51" s="275"/>
      <c r="K51" s="276"/>
      <c r="L51" s="276"/>
      <c r="M51" s="276"/>
      <c r="N51" s="276"/>
      <c r="O51" s="276"/>
      <c r="P51" s="276"/>
      <c r="Q51" s="276"/>
      <c r="R51" s="276"/>
      <c r="S51" s="276"/>
      <c r="T51" s="276"/>
      <c r="U51" s="277"/>
      <c r="V51" s="278" t="str">
        <f>IF(J51="","",VLOOKUP(AA51,$I$81:$V$130,14))</f>
        <v/>
      </c>
      <c r="W51" s="279"/>
      <c r="X51" s="242"/>
      <c r="Y51" s="243"/>
      <c r="AA51" s="39" t="e">
        <f t="shared" si="1"/>
        <v>#VALUE!</v>
      </c>
    </row>
    <row r="52" spans="2:27" s="39" customFormat="1" ht="12.95" customHeight="1" x14ac:dyDescent="0.15">
      <c r="B52" s="332">
        <v>13</v>
      </c>
      <c r="C52" s="333"/>
      <c r="D52" s="286"/>
      <c r="E52" s="287"/>
      <c r="F52" s="287"/>
      <c r="G52" s="288"/>
      <c r="H52" s="292" t="s">
        <v>49</v>
      </c>
      <c r="I52" s="293"/>
      <c r="J52" s="294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6"/>
      <c r="V52" s="297" t="str">
        <f>IF(J52="","",VLOOKUP(AA52,$I$81:$V$130,14))</f>
        <v/>
      </c>
      <c r="W52" s="298"/>
      <c r="X52" s="238">
        <f>SUM(V52:W54)</f>
        <v>0</v>
      </c>
      <c r="Y52" s="239"/>
      <c r="AA52" s="39" t="e">
        <f t="shared" si="1"/>
        <v>#VALUE!</v>
      </c>
    </row>
    <row r="53" spans="2:27" s="39" customFormat="1" ht="12.95" customHeight="1" x14ac:dyDescent="0.15">
      <c r="B53" s="334"/>
      <c r="C53" s="335"/>
      <c r="D53" s="289"/>
      <c r="E53" s="290"/>
      <c r="F53" s="290"/>
      <c r="G53" s="291"/>
      <c r="H53" s="251" t="s">
        <v>55</v>
      </c>
      <c r="I53" s="252"/>
      <c r="J53" s="246"/>
      <c r="K53" s="247"/>
      <c r="L53" s="247"/>
      <c r="M53" s="247"/>
      <c r="N53" s="247"/>
      <c r="O53" s="247"/>
      <c r="P53" s="247"/>
      <c r="Q53" s="247"/>
      <c r="R53" s="247"/>
      <c r="S53" s="247"/>
      <c r="T53" s="247"/>
      <c r="U53" s="248"/>
      <c r="V53" s="249" t="str">
        <f>IF(J53="","",VLOOKUP(AA53,$I$133:$V$152,14))</f>
        <v/>
      </c>
      <c r="W53" s="250"/>
      <c r="X53" s="240"/>
      <c r="Y53" s="241"/>
      <c r="AA53" s="39" t="e">
        <f t="shared" si="1"/>
        <v>#VALUE!</v>
      </c>
    </row>
    <row r="54" spans="2:27" s="39" customFormat="1" ht="12.95" customHeight="1" x14ac:dyDescent="0.15">
      <c r="B54" s="336"/>
      <c r="C54" s="337"/>
      <c r="D54" s="289"/>
      <c r="E54" s="290"/>
      <c r="F54" s="290"/>
      <c r="G54" s="291"/>
      <c r="H54" s="251" t="s">
        <v>51</v>
      </c>
      <c r="I54" s="252"/>
      <c r="J54" s="275"/>
      <c r="K54" s="276"/>
      <c r="L54" s="276"/>
      <c r="M54" s="276"/>
      <c r="N54" s="276"/>
      <c r="O54" s="276"/>
      <c r="P54" s="276"/>
      <c r="Q54" s="276"/>
      <c r="R54" s="276"/>
      <c r="S54" s="276"/>
      <c r="T54" s="276"/>
      <c r="U54" s="277"/>
      <c r="V54" s="278" t="str">
        <f>IF(J54="","",VLOOKUP(AA54,$I$81:$V$130,14))</f>
        <v/>
      </c>
      <c r="W54" s="279"/>
      <c r="X54" s="242"/>
      <c r="Y54" s="243"/>
      <c r="AA54" s="39" t="e">
        <f t="shared" si="1"/>
        <v>#VALUE!</v>
      </c>
    </row>
    <row r="55" spans="2:27" s="39" customFormat="1" ht="12.95" customHeight="1" x14ac:dyDescent="0.15">
      <c r="B55" s="332">
        <v>14</v>
      </c>
      <c r="C55" s="333"/>
      <c r="D55" s="286"/>
      <c r="E55" s="287"/>
      <c r="F55" s="287"/>
      <c r="G55" s="288"/>
      <c r="H55" s="292" t="s">
        <v>49</v>
      </c>
      <c r="I55" s="293"/>
      <c r="J55" s="294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6"/>
      <c r="V55" s="297" t="str">
        <f>IF(J55="","",VLOOKUP(AA55,$I$81:$V$130,14))</f>
        <v/>
      </c>
      <c r="W55" s="298"/>
      <c r="X55" s="238">
        <f>SUM(V55:W57)</f>
        <v>0</v>
      </c>
      <c r="Y55" s="239"/>
      <c r="AA55" s="39" t="e">
        <f t="shared" si="1"/>
        <v>#VALUE!</v>
      </c>
    </row>
    <row r="56" spans="2:27" s="39" customFormat="1" ht="12.95" customHeight="1" x14ac:dyDescent="0.15">
      <c r="B56" s="334"/>
      <c r="C56" s="335"/>
      <c r="D56" s="289"/>
      <c r="E56" s="290"/>
      <c r="F56" s="290"/>
      <c r="G56" s="291"/>
      <c r="H56" s="251" t="s">
        <v>55</v>
      </c>
      <c r="I56" s="252"/>
      <c r="J56" s="246"/>
      <c r="K56" s="247"/>
      <c r="L56" s="247"/>
      <c r="M56" s="247"/>
      <c r="N56" s="247"/>
      <c r="O56" s="247"/>
      <c r="P56" s="247"/>
      <c r="Q56" s="247"/>
      <c r="R56" s="247"/>
      <c r="S56" s="247"/>
      <c r="T56" s="247"/>
      <c r="U56" s="248"/>
      <c r="V56" s="249" t="str">
        <f>IF(J56="","",VLOOKUP(AA56,$I$133:$V$152,14))</f>
        <v/>
      </c>
      <c r="W56" s="250"/>
      <c r="X56" s="240"/>
      <c r="Y56" s="241"/>
      <c r="AA56" s="39" t="e">
        <f t="shared" si="1"/>
        <v>#VALUE!</v>
      </c>
    </row>
    <row r="57" spans="2:27" s="39" customFormat="1" ht="12.95" customHeight="1" x14ac:dyDescent="0.15">
      <c r="B57" s="336"/>
      <c r="C57" s="337"/>
      <c r="D57" s="289"/>
      <c r="E57" s="290"/>
      <c r="F57" s="290"/>
      <c r="G57" s="291"/>
      <c r="H57" s="251" t="s">
        <v>51</v>
      </c>
      <c r="I57" s="252"/>
      <c r="J57" s="275"/>
      <c r="K57" s="276"/>
      <c r="L57" s="276"/>
      <c r="M57" s="276"/>
      <c r="N57" s="276"/>
      <c r="O57" s="276"/>
      <c r="P57" s="276"/>
      <c r="Q57" s="276"/>
      <c r="R57" s="276"/>
      <c r="S57" s="276"/>
      <c r="T57" s="276"/>
      <c r="U57" s="277"/>
      <c r="V57" s="278" t="str">
        <f>IF(J57="","",VLOOKUP(AA57,$I$81:$V$130,14))</f>
        <v/>
      </c>
      <c r="W57" s="279"/>
      <c r="X57" s="242"/>
      <c r="Y57" s="243"/>
      <c r="AA57" s="39" t="e">
        <f t="shared" si="1"/>
        <v>#VALUE!</v>
      </c>
    </row>
    <row r="58" spans="2:27" s="39" customFormat="1" ht="12.95" customHeight="1" x14ac:dyDescent="0.15">
      <c r="B58" s="332">
        <v>15</v>
      </c>
      <c r="C58" s="333"/>
      <c r="D58" s="286"/>
      <c r="E58" s="287"/>
      <c r="F58" s="287"/>
      <c r="G58" s="288"/>
      <c r="H58" s="292" t="s">
        <v>49</v>
      </c>
      <c r="I58" s="293"/>
      <c r="J58" s="294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6"/>
      <c r="V58" s="297" t="str">
        <f>IF(J58="","",VLOOKUP(AA58,$I$81:$V$130,14))</f>
        <v/>
      </c>
      <c r="W58" s="298"/>
      <c r="X58" s="238">
        <f>SUM(V58:W60)</f>
        <v>0</v>
      </c>
      <c r="Y58" s="239"/>
      <c r="AA58" s="39" t="e">
        <f t="shared" si="1"/>
        <v>#VALUE!</v>
      </c>
    </row>
    <row r="59" spans="2:27" s="39" customFormat="1" ht="12.95" customHeight="1" x14ac:dyDescent="0.15">
      <c r="B59" s="334"/>
      <c r="C59" s="335"/>
      <c r="D59" s="289"/>
      <c r="E59" s="290"/>
      <c r="F59" s="290"/>
      <c r="G59" s="291"/>
      <c r="H59" s="251" t="s">
        <v>53</v>
      </c>
      <c r="I59" s="252"/>
      <c r="J59" s="246"/>
      <c r="K59" s="247"/>
      <c r="L59" s="247"/>
      <c r="M59" s="247"/>
      <c r="N59" s="247"/>
      <c r="O59" s="247"/>
      <c r="P59" s="247"/>
      <c r="Q59" s="247"/>
      <c r="R59" s="247"/>
      <c r="S59" s="247"/>
      <c r="T59" s="247"/>
      <c r="U59" s="248"/>
      <c r="V59" s="249" t="str">
        <f>IF(J59="","",VLOOKUP(AA59,$I$133:$V$152,14))</f>
        <v/>
      </c>
      <c r="W59" s="250"/>
      <c r="X59" s="240"/>
      <c r="Y59" s="241"/>
      <c r="AA59" s="39" t="e">
        <f t="shared" si="1"/>
        <v>#VALUE!</v>
      </c>
    </row>
    <row r="60" spans="2:27" s="39" customFormat="1" ht="12.95" customHeight="1" x14ac:dyDescent="0.15">
      <c r="B60" s="336"/>
      <c r="C60" s="337"/>
      <c r="D60" s="289"/>
      <c r="E60" s="290"/>
      <c r="F60" s="290"/>
      <c r="G60" s="291"/>
      <c r="H60" s="251"/>
      <c r="I60" s="252"/>
      <c r="J60" s="275"/>
      <c r="K60" s="276"/>
      <c r="L60" s="276"/>
      <c r="M60" s="276"/>
      <c r="N60" s="276"/>
      <c r="O60" s="276"/>
      <c r="P60" s="276"/>
      <c r="Q60" s="276"/>
      <c r="R60" s="276"/>
      <c r="S60" s="276"/>
      <c r="T60" s="276"/>
      <c r="U60" s="277"/>
      <c r="V60" s="278" t="str">
        <f>IF(J60="","",VLOOKUP(AA60,$I$81:$V$130,14))</f>
        <v/>
      </c>
      <c r="W60" s="279"/>
      <c r="X60" s="242"/>
      <c r="Y60" s="243"/>
      <c r="AA60" s="39" t="e">
        <f t="shared" si="1"/>
        <v>#VALUE!</v>
      </c>
    </row>
    <row r="61" spans="2:27" s="39" customFormat="1" ht="12.95" customHeight="1" x14ac:dyDescent="0.15">
      <c r="B61" s="332">
        <v>16</v>
      </c>
      <c r="C61" s="333"/>
      <c r="D61" s="286"/>
      <c r="E61" s="287"/>
      <c r="F61" s="287"/>
      <c r="G61" s="288"/>
      <c r="H61" s="292" t="s">
        <v>49</v>
      </c>
      <c r="I61" s="293"/>
      <c r="J61" s="294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6"/>
      <c r="V61" s="297" t="str">
        <f>IF(J61="","",VLOOKUP(AA61,$I$81:$V$130,14))</f>
        <v/>
      </c>
      <c r="W61" s="298"/>
      <c r="X61" s="238">
        <f>SUM(V61:W63)</f>
        <v>0</v>
      </c>
      <c r="Y61" s="239"/>
      <c r="AA61" s="39" t="e">
        <f t="shared" si="1"/>
        <v>#VALUE!</v>
      </c>
    </row>
    <row r="62" spans="2:27" s="39" customFormat="1" ht="12.95" customHeight="1" x14ac:dyDescent="0.15">
      <c r="B62" s="334"/>
      <c r="C62" s="335"/>
      <c r="D62" s="289"/>
      <c r="E62" s="290"/>
      <c r="F62" s="290"/>
      <c r="G62" s="291"/>
      <c r="H62" s="251" t="s">
        <v>55</v>
      </c>
      <c r="I62" s="252"/>
      <c r="J62" s="246"/>
      <c r="K62" s="247"/>
      <c r="L62" s="247"/>
      <c r="M62" s="247"/>
      <c r="N62" s="247"/>
      <c r="O62" s="247"/>
      <c r="P62" s="247"/>
      <c r="Q62" s="247"/>
      <c r="R62" s="247"/>
      <c r="S62" s="247"/>
      <c r="T62" s="247"/>
      <c r="U62" s="248"/>
      <c r="V62" s="249" t="str">
        <f>IF(J62="","",VLOOKUP(AA62,$I$133:$V$152,14))</f>
        <v/>
      </c>
      <c r="W62" s="250"/>
      <c r="X62" s="240"/>
      <c r="Y62" s="241"/>
      <c r="AA62" s="39" t="e">
        <f t="shared" si="1"/>
        <v>#VALUE!</v>
      </c>
    </row>
    <row r="63" spans="2:27" s="39" customFormat="1" ht="12.95" customHeight="1" x14ac:dyDescent="0.15">
      <c r="B63" s="336"/>
      <c r="C63" s="337"/>
      <c r="D63" s="289"/>
      <c r="E63" s="290"/>
      <c r="F63" s="290"/>
      <c r="G63" s="291"/>
      <c r="H63" s="304" t="s">
        <v>51</v>
      </c>
      <c r="I63" s="305"/>
      <c r="J63" s="275"/>
      <c r="K63" s="276"/>
      <c r="L63" s="276"/>
      <c r="M63" s="276"/>
      <c r="N63" s="276"/>
      <c r="O63" s="276"/>
      <c r="P63" s="276"/>
      <c r="Q63" s="276"/>
      <c r="R63" s="276"/>
      <c r="S63" s="276"/>
      <c r="T63" s="276"/>
      <c r="U63" s="277"/>
      <c r="V63" s="278" t="str">
        <f>IF(J63="","",VLOOKUP(AA63,$I$81:$V$130,14))</f>
        <v/>
      </c>
      <c r="W63" s="279"/>
      <c r="X63" s="242"/>
      <c r="Y63" s="243"/>
      <c r="AA63" s="39" t="e">
        <f t="shared" si="1"/>
        <v>#VALUE!</v>
      </c>
    </row>
    <row r="64" spans="2:27" s="39" customFormat="1" ht="12.95" customHeight="1" x14ac:dyDescent="0.15">
      <c r="B64" s="332">
        <v>17</v>
      </c>
      <c r="C64" s="333"/>
      <c r="D64" s="286"/>
      <c r="E64" s="287"/>
      <c r="F64" s="287"/>
      <c r="G64" s="288"/>
      <c r="H64" s="292" t="s">
        <v>49</v>
      </c>
      <c r="I64" s="293"/>
      <c r="J64" s="294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6"/>
      <c r="V64" s="297" t="str">
        <f>IF(J64="","",VLOOKUP(AA64,$I$81:$V$130,14))</f>
        <v/>
      </c>
      <c r="W64" s="298"/>
      <c r="X64" s="238">
        <f>SUM(V64:W66)</f>
        <v>0</v>
      </c>
      <c r="Y64" s="239"/>
      <c r="AA64" s="39" t="e">
        <f t="shared" si="1"/>
        <v>#VALUE!</v>
      </c>
    </row>
    <row r="65" spans="2:27" s="39" customFormat="1" ht="12.95" customHeight="1" x14ac:dyDescent="0.15">
      <c r="B65" s="334"/>
      <c r="C65" s="335"/>
      <c r="D65" s="289"/>
      <c r="E65" s="290"/>
      <c r="F65" s="290"/>
      <c r="G65" s="291"/>
      <c r="H65" s="251" t="s">
        <v>55</v>
      </c>
      <c r="I65" s="252"/>
      <c r="J65" s="246"/>
      <c r="K65" s="247"/>
      <c r="L65" s="247"/>
      <c r="M65" s="247"/>
      <c r="N65" s="247"/>
      <c r="O65" s="247"/>
      <c r="P65" s="247"/>
      <c r="Q65" s="247"/>
      <c r="R65" s="247"/>
      <c r="S65" s="247"/>
      <c r="T65" s="247"/>
      <c r="U65" s="248"/>
      <c r="V65" s="249" t="str">
        <f>IF(J65="","",VLOOKUP(AA65,$I$133:$V$152,14))</f>
        <v/>
      </c>
      <c r="W65" s="250"/>
      <c r="X65" s="240"/>
      <c r="Y65" s="241"/>
      <c r="AA65" s="39" t="e">
        <f t="shared" si="1"/>
        <v>#VALUE!</v>
      </c>
    </row>
    <row r="66" spans="2:27" s="39" customFormat="1" ht="12.95" customHeight="1" x14ac:dyDescent="0.15">
      <c r="B66" s="336"/>
      <c r="C66" s="337"/>
      <c r="D66" s="289"/>
      <c r="E66" s="290"/>
      <c r="F66" s="290"/>
      <c r="G66" s="291"/>
      <c r="H66" s="251" t="s">
        <v>51</v>
      </c>
      <c r="I66" s="252"/>
      <c r="J66" s="275"/>
      <c r="K66" s="276"/>
      <c r="L66" s="276"/>
      <c r="M66" s="276"/>
      <c r="N66" s="276"/>
      <c r="O66" s="276"/>
      <c r="P66" s="276"/>
      <c r="Q66" s="276"/>
      <c r="R66" s="276"/>
      <c r="S66" s="276"/>
      <c r="T66" s="276"/>
      <c r="U66" s="277"/>
      <c r="V66" s="278" t="str">
        <f>IF(J66="","",VLOOKUP(AA66,$I$81:$V$130,14))</f>
        <v/>
      </c>
      <c r="W66" s="279"/>
      <c r="X66" s="242"/>
      <c r="Y66" s="243"/>
      <c r="AA66" s="39" t="e">
        <f t="shared" si="1"/>
        <v>#VALUE!</v>
      </c>
    </row>
    <row r="67" spans="2:27" s="39" customFormat="1" ht="12.95" customHeight="1" x14ac:dyDescent="0.15">
      <c r="B67" s="332">
        <v>18</v>
      </c>
      <c r="C67" s="333"/>
      <c r="D67" s="286"/>
      <c r="E67" s="287"/>
      <c r="F67" s="287"/>
      <c r="G67" s="288"/>
      <c r="H67" s="292" t="s">
        <v>49</v>
      </c>
      <c r="I67" s="293"/>
      <c r="J67" s="294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6"/>
      <c r="V67" s="297" t="str">
        <f>IF(J67="","",VLOOKUP(AA67,$I$81:$V$130,14))</f>
        <v/>
      </c>
      <c r="W67" s="298"/>
      <c r="X67" s="238">
        <f>SUM(V67:W69)</f>
        <v>0</v>
      </c>
      <c r="Y67" s="239"/>
      <c r="AA67" s="39" t="e">
        <f t="shared" si="1"/>
        <v>#VALUE!</v>
      </c>
    </row>
    <row r="68" spans="2:27" s="39" customFormat="1" ht="12.95" customHeight="1" x14ac:dyDescent="0.15">
      <c r="B68" s="334"/>
      <c r="C68" s="335"/>
      <c r="D68" s="289"/>
      <c r="E68" s="290"/>
      <c r="F68" s="290"/>
      <c r="G68" s="291"/>
      <c r="H68" s="251" t="s">
        <v>55</v>
      </c>
      <c r="I68" s="252"/>
      <c r="J68" s="246"/>
      <c r="K68" s="247"/>
      <c r="L68" s="247"/>
      <c r="M68" s="247"/>
      <c r="N68" s="247"/>
      <c r="O68" s="247"/>
      <c r="P68" s="247"/>
      <c r="Q68" s="247"/>
      <c r="R68" s="247"/>
      <c r="S68" s="247"/>
      <c r="T68" s="247"/>
      <c r="U68" s="248"/>
      <c r="V68" s="249" t="str">
        <f>IF(J68="","",VLOOKUP(AA68,$I$133:$V$152,14))</f>
        <v/>
      </c>
      <c r="W68" s="250"/>
      <c r="X68" s="240"/>
      <c r="Y68" s="241"/>
      <c r="AA68" s="39" t="e">
        <f t="shared" si="1"/>
        <v>#VALUE!</v>
      </c>
    </row>
    <row r="69" spans="2:27" s="39" customFormat="1" ht="12.95" customHeight="1" x14ac:dyDescent="0.15">
      <c r="B69" s="336"/>
      <c r="C69" s="337"/>
      <c r="D69" s="289"/>
      <c r="E69" s="290"/>
      <c r="F69" s="290"/>
      <c r="G69" s="291"/>
      <c r="H69" s="251"/>
      <c r="I69" s="252"/>
      <c r="J69" s="275"/>
      <c r="K69" s="276"/>
      <c r="L69" s="276"/>
      <c r="M69" s="276"/>
      <c r="N69" s="276"/>
      <c r="O69" s="276"/>
      <c r="P69" s="276"/>
      <c r="Q69" s="276"/>
      <c r="R69" s="276"/>
      <c r="S69" s="276"/>
      <c r="T69" s="276"/>
      <c r="U69" s="277"/>
      <c r="V69" s="278" t="str">
        <f>IF(J69="","",VLOOKUP(AA69,$I$81:$V$130,14))</f>
        <v/>
      </c>
      <c r="W69" s="279"/>
      <c r="X69" s="242"/>
      <c r="Y69" s="243"/>
      <c r="AA69" s="39" t="e">
        <f t="shared" si="1"/>
        <v>#VALUE!</v>
      </c>
    </row>
    <row r="70" spans="2:27" s="39" customFormat="1" ht="12.95" customHeight="1" x14ac:dyDescent="0.15">
      <c r="B70" s="332">
        <v>19</v>
      </c>
      <c r="C70" s="333"/>
      <c r="D70" s="286"/>
      <c r="E70" s="287"/>
      <c r="F70" s="287"/>
      <c r="G70" s="288"/>
      <c r="H70" s="292" t="s">
        <v>49</v>
      </c>
      <c r="I70" s="293"/>
      <c r="J70" s="294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6"/>
      <c r="V70" s="297" t="str">
        <f>IF(J70="","",VLOOKUP(AA70,$I$81:$V$130,14))</f>
        <v/>
      </c>
      <c r="W70" s="298"/>
      <c r="X70" s="238">
        <f>SUM(V70:W72)</f>
        <v>0</v>
      </c>
      <c r="Y70" s="239"/>
      <c r="AA70" s="39" t="e">
        <f t="shared" si="1"/>
        <v>#VALUE!</v>
      </c>
    </row>
    <row r="71" spans="2:27" s="39" customFormat="1" ht="12.95" customHeight="1" x14ac:dyDescent="0.15">
      <c r="B71" s="334"/>
      <c r="C71" s="335"/>
      <c r="D71" s="289"/>
      <c r="E71" s="290"/>
      <c r="F71" s="290"/>
      <c r="G71" s="291"/>
      <c r="H71" s="251" t="s">
        <v>55</v>
      </c>
      <c r="I71" s="252"/>
      <c r="J71" s="246"/>
      <c r="K71" s="247"/>
      <c r="L71" s="247"/>
      <c r="M71" s="247"/>
      <c r="N71" s="247"/>
      <c r="O71" s="247"/>
      <c r="P71" s="247"/>
      <c r="Q71" s="247"/>
      <c r="R71" s="247"/>
      <c r="S71" s="247"/>
      <c r="T71" s="247"/>
      <c r="U71" s="248"/>
      <c r="V71" s="249" t="str">
        <f>IF(J71="","",VLOOKUP(AA71,$I$133:$V$152,14))</f>
        <v/>
      </c>
      <c r="W71" s="250"/>
      <c r="X71" s="240"/>
      <c r="Y71" s="241"/>
      <c r="AA71" s="39" t="e">
        <f t="shared" si="1"/>
        <v>#VALUE!</v>
      </c>
    </row>
    <row r="72" spans="2:27" s="39" customFormat="1" ht="12.95" customHeight="1" x14ac:dyDescent="0.15">
      <c r="B72" s="336"/>
      <c r="C72" s="337"/>
      <c r="D72" s="301"/>
      <c r="E72" s="302"/>
      <c r="F72" s="302"/>
      <c r="G72" s="303"/>
      <c r="H72" s="251" t="s">
        <v>51</v>
      </c>
      <c r="I72" s="252"/>
      <c r="J72" s="275"/>
      <c r="K72" s="276"/>
      <c r="L72" s="276"/>
      <c r="M72" s="276"/>
      <c r="N72" s="276"/>
      <c r="O72" s="276"/>
      <c r="P72" s="276"/>
      <c r="Q72" s="276"/>
      <c r="R72" s="276"/>
      <c r="S72" s="276"/>
      <c r="T72" s="276"/>
      <c r="U72" s="277"/>
      <c r="V72" s="278" t="str">
        <f>IF(J72="","",VLOOKUP(AA72,$I$81:$V$130,14))</f>
        <v/>
      </c>
      <c r="W72" s="279"/>
      <c r="X72" s="242"/>
      <c r="Y72" s="243"/>
      <c r="AA72" s="39" t="e">
        <f t="shared" si="1"/>
        <v>#VALUE!</v>
      </c>
    </row>
    <row r="73" spans="2:27" s="39" customFormat="1" ht="12.95" customHeight="1" x14ac:dyDescent="0.15">
      <c r="B73" s="332">
        <v>20</v>
      </c>
      <c r="C73" s="333"/>
      <c r="D73" s="286"/>
      <c r="E73" s="287"/>
      <c r="F73" s="287"/>
      <c r="G73" s="288"/>
      <c r="H73" s="292" t="s">
        <v>49</v>
      </c>
      <c r="I73" s="293"/>
      <c r="J73" s="294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6"/>
      <c r="V73" s="297" t="str">
        <f>IF(J73="","",VLOOKUP(AA73,$I$81:$V$130,14))</f>
        <v/>
      </c>
      <c r="W73" s="298"/>
      <c r="X73" s="238">
        <f>SUM(V73:W75)</f>
        <v>0</v>
      </c>
      <c r="Y73" s="239"/>
      <c r="AA73" s="39" t="e">
        <f t="shared" si="1"/>
        <v>#VALUE!</v>
      </c>
    </row>
    <row r="74" spans="2:27" s="39" customFormat="1" ht="12.95" customHeight="1" x14ac:dyDescent="0.15">
      <c r="B74" s="334"/>
      <c r="C74" s="335"/>
      <c r="D74" s="289"/>
      <c r="E74" s="290"/>
      <c r="F74" s="290"/>
      <c r="G74" s="291"/>
      <c r="H74" s="251" t="s">
        <v>55</v>
      </c>
      <c r="I74" s="252"/>
      <c r="J74" s="246"/>
      <c r="K74" s="247"/>
      <c r="L74" s="247"/>
      <c r="M74" s="247"/>
      <c r="N74" s="247"/>
      <c r="O74" s="247"/>
      <c r="P74" s="247"/>
      <c r="Q74" s="247"/>
      <c r="R74" s="247"/>
      <c r="S74" s="247"/>
      <c r="T74" s="247"/>
      <c r="U74" s="248"/>
      <c r="V74" s="249" t="str">
        <f>IF(J74="","",VLOOKUP(AA74,$I$133:$V$152,14))</f>
        <v/>
      </c>
      <c r="W74" s="250"/>
      <c r="X74" s="240"/>
      <c r="Y74" s="241"/>
      <c r="AA74" s="39" t="e">
        <f t="shared" si="1"/>
        <v>#VALUE!</v>
      </c>
    </row>
    <row r="75" spans="2:27" s="39" customFormat="1" ht="12.95" customHeight="1" x14ac:dyDescent="0.15">
      <c r="B75" s="336"/>
      <c r="C75" s="337"/>
      <c r="D75" s="301"/>
      <c r="E75" s="302"/>
      <c r="F75" s="302"/>
      <c r="G75" s="303"/>
      <c r="H75" s="304"/>
      <c r="I75" s="305"/>
      <c r="J75" s="275"/>
      <c r="K75" s="276"/>
      <c r="L75" s="276"/>
      <c r="M75" s="276"/>
      <c r="N75" s="276"/>
      <c r="O75" s="276"/>
      <c r="P75" s="276"/>
      <c r="Q75" s="276"/>
      <c r="R75" s="276"/>
      <c r="S75" s="276"/>
      <c r="T75" s="276"/>
      <c r="U75" s="277"/>
      <c r="V75" s="278" t="str">
        <f>IF(J75="","",VLOOKUP(AA75,$I$81:$V$130,14))</f>
        <v/>
      </c>
      <c r="W75" s="279"/>
      <c r="X75" s="242"/>
      <c r="Y75" s="243"/>
      <c r="AA75" s="39" t="e">
        <f t="shared" si="1"/>
        <v>#VALUE!</v>
      </c>
    </row>
    <row r="76" spans="2:27" x14ac:dyDescent="0.15">
      <c r="AA76" s="39"/>
    </row>
    <row r="77" spans="2:27" x14ac:dyDescent="0.15">
      <c r="B77" s="348" t="s">
        <v>325</v>
      </c>
      <c r="C77" s="348"/>
      <c r="D77" s="348"/>
      <c r="E77" s="348"/>
      <c r="F77" s="348"/>
      <c r="G77" s="348"/>
      <c r="H77" s="348"/>
      <c r="I77" s="348"/>
      <c r="J77" s="348"/>
      <c r="K77" s="348"/>
      <c r="L77" s="348"/>
      <c r="M77" s="348"/>
      <c r="N77" s="348"/>
      <c r="O77" s="348"/>
      <c r="P77" s="348"/>
      <c r="Q77" s="348"/>
      <c r="R77" s="348"/>
      <c r="S77" s="348"/>
      <c r="T77" s="348"/>
      <c r="U77" s="348"/>
      <c r="V77" s="348"/>
      <c r="W77" s="348"/>
      <c r="X77" s="348"/>
      <c r="Y77" s="348"/>
      <c r="AA77" s="39"/>
    </row>
    <row r="78" spans="2:27" x14ac:dyDescent="0.15">
      <c r="AA78" s="39"/>
    </row>
    <row r="79" spans="2:27" x14ac:dyDescent="0.15">
      <c r="J79" s="349" t="s">
        <v>327</v>
      </c>
      <c r="K79" s="350"/>
      <c r="L79" s="350"/>
      <c r="M79" s="350"/>
      <c r="N79" s="350"/>
      <c r="O79" s="350"/>
      <c r="P79" s="350"/>
      <c r="Q79" s="350"/>
      <c r="R79" s="350"/>
      <c r="S79" s="350"/>
      <c r="T79" s="350"/>
      <c r="U79" s="350"/>
      <c r="V79" s="351"/>
      <c r="AA79" s="39"/>
    </row>
    <row r="80" spans="2:27" x14ac:dyDescent="0.15">
      <c r="H80" t="s">
        <v>62</v>
      </c>
      <c r="V80" s="217" t="s">
        <v>63</v>
      </c>
      <c r="AA80" s="39"/>
    </row>
    <row r="81" spans="8:27" x14ac:dyDescent="0.15">
      <c r="H81" s="44" t="s">
        <v>64</v>
      </c>
      <c r="I81" s="45">
        <v>1</v>
      </c>
      <c r="J81" s="352" t="s">
        <v>266</v>
      </c>
      <c r="K81" s="352"/>
      <c r="L81" s="352"/>
      <c r="M81" s="352"/>
      <c r="N81" s="352"/>
      <c r="O81" s="352"/>
      <c r="P81" s="352"/>
      <c r="Q81" s="352"/>
      <c r="R81" s="352"/>
      <c r="S81" s="352"/>
      <c r="T81" s="352"/>
      <c r="U81" s="352"/>
      <c r="V81" s="212">
        <v>2.4</v>
      </c>
      <c r="W81" s="45"/>
      <c r="X81" s="46" t="str">
        <f t="shared" ref="X81:X130" si="2">H81&amp;":"&amp;J81</f>
        <v>01:外-土塗り壁(塗り厚4cm以上5cm未満)(2.4)</v>
      </c>
      <c r="AA81" s="39"/>
    </row>
    <row r="82" spans="8:27" x14ac:dyDescent="0.15">
      <c r="H82" s="47" t="s">
        <v>65</v>
      </c>
      <c r="I82">
        <v>2</v>
      </c>
      <c r="J82" s="347" t="s">
        <v>312</v>
      </c>
      <c r="K82" s="347"/>
      <c r="L82" s="347"/>
      <c r="M82" s="347"/>
      <c r="N82" s="347"/>
      <c r="O82" s="347"/>
      <c r="P82" s="347"/>
      <c r="Q82" s="347"/>
      <c r="R82" s="347"/>
      <c r="S82" s="347"/>
      <c r="T82" s="347"/>
      <c r="U82" s="347"/>
      <c r="V82" s="213">
        <v>2.8</v>
      </c>
      <c r="X82" s="48" t="str">
        <f t="shared" si="2"/>
        <v>02:外-土塗り壁(塗り厚5cm以上～7cm未満)(2.8)</v>
      </c>
      <c r="AA82" s="39"/>
    </row>
    <row r="83" spans="8:27" x14ac:dyDescent="0.4">
      <c r="H83" s="47" t="s">
        <v>66</v>
      </c>
      <c r="I83">
        <v>3</v>
      </c>
      <c r="J83" s="347" t="s">
        <v>67</v>
      </c>
      <c r="K83" s="347"/>
      <c r="L83" s="347"/>
      <c r="M83" s="347"/>
      <c r="N83" s="347"/>
      <c r="O83" s="347"/>
      <c r="P83" s="347"/>
      <c r="Q83" s="347"/>
      <c r="R83" s="347"/>
      <c r="S83" s="347"/>
      <c r="T83" s="347"/>
      <c r="U83" s="347"/>
      <c r="V83" s="214">
        <v>3.5</v>
      </c>
      <c r="X83" s="48" t="str">
        <f t="shared" si="2"/>
        <v>03:外-土塗り壁(塗り厚7cm以上～9cm未満)(3.5)</v>
      </c>
    </row>
    <row r="84" spans="8:27" x14ac:dyDescent="0.4">
      <c r="H84" s="47" t="s">
        <v>68</v>
      </c>
      <c r="I84">
        <v>4</v>
      </c>
      <c r="J84" s="347" t="s">
        <v>69</v>
      </c>
      <c r="K84" s="347"/>
      <c r="L84" s="347"/>
      <c r="M84" s="347"/>
      <c r="N84" s="347"/>
      <c r="O84" s="347"/>
      <c r="P84" s="347"/>
      <c r="Q84" s="347"/>
      <c r="R84" s="347"/>
      <c r="S84" s="347"/>
      <c r="T84" s="347"/>
      <c r="U84" s="347"/>
      <c r="V84" s="214">
        <v>3.9</v>
      </c>
      <c r="X84" s="48" t="str">
        <f t="shared" si="2"/>
        <v>04:外-土塗り壁(塗り厚9cm以上)(3.9)</v>
      </c>
    </row>
    <row r="85" spans="8:27" x14ac:dyDescent="0.4">
      <c r="H85" s="47" t="s">
        <v>70</v>
      </c>
      <c r="I85">
        <v>5</v>
      </c>
      <c r="J85" s="347" t="s">
        <v>313</v>
      </c>
      <c r="K85" s="347"/>
      <c r="L85" s="347"/>
      <c r="M85" s="347"/>
      <c r="N85" s="347"/>
      <c r="O85" s="347"/>
      <c r="P85" s="347"/>
      <c r="Q85" s="347"/>
      <c r="R85" s="347"/>
      <c r="S85" s="347"/>
      <c r="T85" s="347"/>
      <c r="U85" s="347"/>
      <c r="V85" s="217">
        <v>1.5</v>
      </c>
      <c r="X85" s="48" t="str">
        <f t="shared" si="2"/>
        <v>05:外-土塗り壁(塗り厚4cm以上5cm未満)(7割以上)(1.5)</v>
      </c>
    </row>
    <row r="86" spans="8:27" x14ac:dyDescent="0.4">
      <c r="H86" s="47" t="s">
        <v>71</v>
      </c>
      <c r="I86">
        <v>6</v>
      </c>
      <c r="J86" s="347" t="s">
        <v>314</v>
      </c>
      <c r="K86" s="347"/>
      <c r="L86" s="347"/>
      <c r="M86" s="347"/>
      <c r="N86" s="347"/>
      <c r="O86" s="347"/>
      <c r="P86" s="347"/>
      <c r="Q86" s="347"/>
      <c r="R86" s="347"/>
      <c r="S86" s="347"/>
      <c r="T86" s="347"/>
      <c r="U86" s="347"/>
      <c r="V86" s="217">
        <v>1.8</v>
      </c>
      <c r="X86" s="48" t="str">
        <f t="shared" si="2"/>
        <v>06:外-土塗り壁(塗り厚5cm以上～7cm未満)(7割以上)(1.8)</v>
      </c>
    </row>
    <row r="87" spans="8:27" x14ac:dyDescent="0.4">
      <c r="H87" s="47" t="s">
        <v>72</v>
      </c>
      <c r="I87">
        <v>7</v>
      </c>
      <c r="J87" s="347" t="s">
        <v>315</v>
      </c>
      <c r="K87" s="347"/>
      <c r="L87" s="347"/>
      <c r="M87" s="347"/>
      <c r="N87" s="347"/>
      <c r="O87" s="347"/>
      <c r="P87" s="347"/>
      <c r="Q87" s="347"/>
      <c r="R87" s="347"/>
      <c r="S87" s="347"/>
      <c r="T87" s="347"/>
      <c r="U87" s="347"/>
      <c r="V87" s="217">
        <v>2.2000000000000002</v>
      </c>
      <c r="X87" s="48" t="str">
        <f t="shared" si="2"/>
        <v>07:外-土塗り壁(塗り厚7cm以上～9cm未満)(7割以上)(2.2)</v>
      </c>
    </row>
    <row r="88" spans="8:27" x14ac:dyDescent="0.4">
      <c r="H88" s="47" t="s">
        <v>73</v>
      </c>
      <c r="I88">
        <v>8</v>
      </c>
      <c r="J88" s="347" t="s">
        <v>316</v>
      </c>
      <c r="K88" s="347"/>
      <c r="L88" s="347"/>
      <c r="M88" s="347"/>
      <c r="N88" s="347"/>
      <c r="O88" s="347"/>
      <c r="P88" s="347"/>
      <c r="Q88" s="347"/>
      <c r="R88" s="347"/>
      <c r="S88" s="347"/>
      <c r="T88" s="347"/>
      <c r="U88" s="347"/>
      <c r="V88" s="217">
        <v>2.5</v>
      </c>
      <c r="X88" s="48" t="str">
        <f t="shared" si="2"/>
        <v>08:外-土塗り壁(塗り厚9cm以上)(7割以上)(2.5)</v>
      </c>
    </row>
    <row r="89" spans="8:27" x14ac:dyDescent="0.4">
      <c r="H89" s="47" t="s">
        <v>74</v>
      </c>
      <c r="I89">
        <v>9</v>
      </c>
      <c r="J89" s="347" t="s">
        <v>267</v>
      </c>
      <c r="K89" s="347"/>
      <c r="L89" s="347"/>
      <c r="M89" s="347"/>
      <c r="N89" s="347"/>
      <c r="O89" s="347"/>
      <c r="P89" s="347"/>
      <c r="Q89" s="347"/>
      <c r="R89" s="347"/>
      <c r="S89" s="347"/>
      <c r="T89" s="347"/>
      <c r="U89" s="347"/>
      <c r="V89" s="213">
        <v>0.8</v>
      </c>
      <c r="X89" s="48" t="str">
        <f t="shared" si="2"/>
        <v>09:外-木づりを釘打ちした壁(0.8)</v>
      </c>
    </row>
    <row r="90" spans="8:27" x14ac:dyDescent="0.4">
      <c r="H90" s="47">
        <v>10</v>
      </c>
      <c r="I90">
        <v>10</v>
      </c>
      <c r="J90" s="347" t="s">
        <v>318</v>
      </c>
      <c r="K90" s="347"/>
      <c r="L90" s="347"/>
      <c r="M90" s="347"/>
      <c r="N90" s="347"/>
      <c r="O90" s="347"/>
      <c r="P90" s="347"/>
      <c r="Q90" s="347"/>
      <c r="R90" s="347"/>
      <c r="S90" s="347"/>
      <c r="T90" s="347"/>
      <c r="U90" s="347"/>
      <c r="V90" s="214">
        <v>2.5</v>
      </c>
      <c r="X90" s="48" t="str">
        <f t="shared" si="2"/>
        <v>10:外-ラスシートモルタル塗り(2.5)</v>
      </c>
    </row>
    <row r="91" spans="8:27" x14ac:dyDescent="0.4">
      <c r="H91" s="47">
        <v>11</v>
      </c>
      <c r="I91">
        <v>11</v>
      </c>
      <c r="J91" s="347" t="s">
        <v>319</v>
      </c>
      <c r="K91" s="347"/>
      <c r="L91" s="347"/>
      <c r="M91" s="347"/>
      <c r="N91" s="347"/>
      <c r="O91" s="347"/>
      <c r="P91" s="347"/>
      <c r="Q91" s="347"/>
      <c r="R91" s="347"/>
      <c r="S91" s="347"/>
      <c r="T91" s="347"/>
      <c r="U91" s="347"/>
      <c r="V91" s="214">
        <v>1.5</v>
      </c>
      <c r="X91" s="48" t="str">
        <f t="shared" si="2"/>
        <v>11:外-ラスシートモルタル塗り【胴縁仕様】(1.5)</v>
      </c>
    </row>
    <row r="92" spans="8:27" x14ac:dyDescent="0.4">
      <c r="H92" s="47">
        <v>12</v>
      </c>
      <c r="I92">
        <v>12</v>
      </c>
      <c r="J92" s="347" t="s">
        <v>75</v>
      </c>
      <c r="K92" s="347"/>
      <c r="L92" s="347"/>
      <c r="M92" s="347"/>
      <c r="N92" s="347"/>
      <c r="O92" s="347"/>
      <c r="P92" s="347"/>
      <c r="Q92" s="347"/>
      <c r="R92" s="347"/>
      <c r="S92" s="347"/>
      <c r="T92" s="347"/>
      <c r="U92" s="347"/>
      <c r="V92" s="49">
        <v>1.7</v>
      </c>
      <c r="X92" s="48" t="str">
        <f t="shared" si="2"/>
        <v>12:外-窯業系サイディング張り(1.7)</v>
      </c>
    </row>
    <row r="93" spans="8:27" x14ac:dyDescent="0.4">
      <c r="H93" s="47">
        <v>13</v>
      </c>
      <c r="I93">
        <v>13</v>
      </c>
      <c r="J93" s="347" t="s">
        <v>268</v>
      </c>
      <c r="K93" s="347"/>
      <c r="L93" s="347"/>
      <c r="M93" s="347"/>
      <c r="N93" s="347"/>
      <c r="O93" s="347"/>
      <c r="P93" s="347"/>
      <c r="Q93" s="347"/>
      <c r="R93" s="347"/>
      <c r="S93" s="347"/>
      <c r="T93" s="347"/>
      <c r="U93" s="347"/>
      <c r="V93" s="214">
        <v>1.3</v>
      </c>
      <c r="X93" s="48" t="str">
        <f t="shared" si="2"/>
        <v>13:外-窯業系サイディング張り【胴縁仕様】(1.3)</v>
      </c>
    </row>
    <row r="94" spans="8:27" ht="19.5" thickBot="1" x14ac:dyDescent="0.45">
      <c r="H94" s="47">
        <v>14</v>
      </c>
      <c r="I94">
        <v>14</v>
      </c>
      <c r="J94" s="342" t="s">
        <v>317</v>
      </c>
      <c r="K94" s="342"/>
      <c r="L94" s="342"/>
      <c r="M94" s="342"/>
      <c r="N94" s="342"/>
      <c r="O94" s="342"/>
      <c r="P94" s="342"/>
      <c r="Q94" s="342"/>
      <c r="R94" s="342"/>
      <c r="S94" s="342"/>
      <c r="T94" s="342"/>
      <c r="U94" s="342"/>
      <c r="V94" s="218">
        <v>2.2000000000000002</v>
      </c>
      <c r="X94" s="48" t="str">
        <f t="shared" si="2"/>
        <v>14:外-木ずり下地モルタル塗り(2.2)</v>
      </c>
    </row>
    <row r="95" spans="8:27" x14ac:dyDescent="0.4">
      <c r="H95" s="47">
        <v>15</v>
      </c>
      <c r="I95">
        <v>15</v>
      </c>
      <c r="J95" s="353"/>
      <c r="K95" s="354"/>
      <c r="L95" s="354"/>
      <c r="M95" s="354"/>
      <c r="N95" s="354"/>
      <c r="O95" s="354"/>
      <c r="P95" s="354"/>
      <c r="Q95" s="354"/>
      <c r="R95" s="354"/>
      <c r="S95" s="354"/>
      <c r="T95" s="354"/>
      <c r="U95" s="355"/>
      <c r="V95" s="225"/>
      <c r="X95" s="48" t="str">
        <f t="shared" si="2"/>
        <v>15:</v>
      </c>
    </row>
    <row r="96" spans="8:27" x14ac:dyDescent="0.4">
      <c r="H96" s="47">
        <v>16</v>
      </c>
      <c r="I96">
        <v>16</v>
      </c>
      <c r="J96" s="341"/>
      <c r="K96" s="342"/>
      <c r="L96" s="342"/>
      <c r="M96" s="342"/>
      <c r="N96" s="342"/>
      <c r="O96" s="342"/>
      <c r="P96" s="342"/>
      <c r="Q96" s="342"/>
      <c r="R96" s="342"/>
      <c r="S96" s="342"/>
      <c r="T96" s="342"/>
      <c r="U96" s="343"/>
      <c r="V96" s="219"/>
      <c r="X96" s="48" t="str">
        <f t="shared" si="2"/>
        <v>16:</v>
      </c>
    </row>
    <row r="97" spans="8:24" x14ac:dyDescent="0.4">
      <c r="H97" s="47">
        <v>17</v>
      </c>
      <c r="I97">
        <v>17</v>
      </c>
      <c r="J97" s="341"/>
      <c r="K97" s="342"/>
      <c r="L97" s="342"/>
      <c r="M97" s="342"/>
      <c r="N97" s="342"/>
      <c r="O97" s="342"/>
      <c r="P97" s="342"/>
      <c r="Q97" s="342"/>
      <c r="R97" s="342"/>
      <c r="S97" s="342"/>
      <c r="T97" s="342"/>
      <c r="U97" s="343"/>
      <c r="V97" s="219"/>
      <c r="X97" s="48" t="str">
        <f t="shared" si="2"/>
        <v>17:</v>
      </c>
    </row>
    <row r="98" spans="8:24" x14ac:dyDescent="0.4">
      <c r="H98" s="47">
        <v>18</v>
      </c>
      <c r="I98">
        <v>18</v>
      </c>
      <c r="J98" s="341"/>
      <c r="K98" s="342"/>
      <c r="L98" s="342"/>
      <c r="M98" s="342"/>
      <c r="N98" s="342"/>
      <c r="O98" s="342"/>
      <c r="P98" s="342"/>
      <c r="Q98" s="342"/>
      <c r="R98" s="342"/>
      <c r="S98" s="342"/>
      <c r="T98" s="342"/>
      <c r="U98" s="343"/>
      <c r="V98" s="219"/>
      <c r="X98" s="48" t="str">
        <f t="shared" si="2"/>
        <v>18:</v>
      </c>
    </row>
    <row r="99" spans="8:24" x14ac:dyDescent="0.4">
      <c r="H99" s="47">
        <v>19</v>
      </c>
      <c r="I99">
        <v>19</v>
      </c>
      <c r="J99" s="341"/>
      <c r="K99" s="342"/>
      <c r="L99" s="342"/>
      <c r="M99" s="342"/>
      <c r="N99" s="342"/>
      <c r="O99" s="342"/>
      <c r="P99" s="342"/>
      <c r="Q99" s="342"/>
      <c r="R99" s="342"/>
      <c r="S99" s="342"/>
      <c r="T99" s="342"/>
      <c r="U99" s="343"/>
      <c r="V99" s="219"/>
      <c r="X99" s="48" t="str">
        <f t="shared" si="2"/>
        <v>19:</v>
      </c>
    </row>
    <row r="100" spans="8:24" x14ac:dyDescent="0.4">
      <c r="H100" s="47">
        <v>20</v>
      </c>
      <c r="I100">
        <v>20</v>
      </c>
      <c r="J100" s="341"/>
      <c r="K100" s="342"/>
      <c r="L100" s="342"/>
      <c r="M100" s="342"/>
      <c r="N100" s="342"/>
      <c r="O100" s="342"/>
      <c r="P100" s="342"/>
      <c r="Q100" s="342"/>
      <c r="R100" s="342"/>
      <c r="S100" s="342"/>
      <c r="T100" s="342"/>
      <c r="U100" s="343"/>
      <c r="V100" s="219"/>
      <c r="X100" s="48" t="str">
        <f t="shared" si="2"/>
        <v>20:</v>
      </c>
    </row>
    <row r="101" spans="8:24" x14ac:dyDescent="0.4">
      <c r="H101" s="47">
        <v>21</v>
      </c>
      <c r="I101">
        <v>21</v>
      </c>
      <c r="J101" s="341"/>
      <c r="K101" s="342"/>
      <c r="L101" s="342"/>
      <c r="M101" s="342"/>
      <c r="N101" s="342"/>
      <c r="O101" s="342"/>
      <c r="P101" s="342"/>
      <c r="Q101" s="342"/>
      <c r="R101" s="342"/>
      <c r="S101" s="342"/>
      <c r="T101" s="342"/>
      <c r="U101" s="343"/>
      <c r="V101" s="219"/>
      <c r="X101" s="48" t="str">
        <f t="shared" si="2"/>
        <v>21:</v>
      </c>
    </row>
    <row r="102" spans="8:24" x14ac:dyDescent="0.4">
      <c r="H102" s="47">
        <v>22</v>
      </c>
      <c r="I102">
        <v>22</v>
      </c>
      <c r="J102" s="341"/>
      <c r="K102" s="342"/>
      <c r="L102" s="342"/>
      <c r="M102" s="342"/>
      <c r="N102" s="342"/>
      <c r="O102" s="342"/>
      <c r="P102" s="342"/>
      <c r="Q102" s="342"/>
      <c r="R102" s="342"/>
      <c r="S102" s="342"/>
      <c r="T102" s="342"/>
      <c r="U102" s="343"/>
      <c r="V102" s="219"/>
      <c r="X102" s="48" t="str">
        <f t="shared" si="2"/>
        <v>22:</v>
      </c>
    </row>
    <row r="103" spans="8:24" x14ac:dyDescent="0.4">
      <c r="H103" s="47">
        <v>23</v>
      </c>
      <c r="I103">
        <v>23</v>
      </c>
      <c r="J103" s="341"/>
      <c r="K103" s="342"/>
      <c r="L103" s="342"/>
      <c r="M103" s="342"/>
      <c r="N103" s="342"/>
      <c r="O103" s="342"/>
      <c r="P103" s="342"/>
      <c r="Q103" s="342"/>
      <c r="R103" s="342"/>
      <c r="S103" s="342"/>
      <c r="T103" s="342"/>
      <c r="U103" s="343"/>
      <c r="V103" s="219"/>
      <c r="X103" s="48" t="str">
        <f t="shared" si="2"/>
        <v>23:</v>
      </c>
    </row>
    <row r="104" spans="8:24" x14ac:dyDescent="0.4">
      <c r="H104" s="47">
        <v>24</v>
      </c>
      <c r="I104">
        <v>24</v>
      </c>
      <c r="J104" s="341"/>
      <c r="K104" s="342"/>
      <c r="L104" s="342"/>
      <c r="M104" s="342"/>
      <c r="N104" s="342"/>
      <c r="O104" s="342"/>
      <c r="P104" s="342"/>
      <c r="Q104" s="342"/>
      <c r="R104" s="342"/>
      <c r="S104" s="342"/>
      <c r="T104" s="342"/>
      <c r="U104" s="343"/>
      <c r="V104" s="219"/>
      <c r="X104" s="48" t="str">
        <f t="shared" si="2"/>
        <v>24:</v>
      </c>
    </row>
    <row r="105" spans="8:24" x14ac:dyDescent="0.4">
      <c r="H105" s="47">
        <v>25</v>
      </c>
      <c r="I105">
        <v>25</v>
      </c>
      <c r="J105" s="341"/>
      <c r="K105" s="342"/>
      <c r="L105" s="342"/>
      <c r="M105" s="342"/>
      <c r="N105" s="342"/>
      <c r="O105" s="342"/>
      <c r="P105" s="342"/>
      <c r="Q105" s="342"/>
      <c r="R105" s="342"/>
      <c r="S105" s="342"/>
      <c r="T105" s="342"/>
      <c r="U105" s="343"/>
      <c r="V105" s="219"/>
      <c r="X105" s="48" t="str">
        <f t="shared" si="2"/>
        <v>25:</v>
      </c>
    </row>
    <row r="106" spans="8:24" x14ac:dyDescent="0.4">
      <c r="H106" s="47">
        <v>26</v>
      </c>
      <c r="I106">
        <v>26</v>
      </c>
      <c r="J106" s="341"/>
      <c r="K106" s="342"/>
      <c r="L106" s="342"/>
      <c r="M106" s="342"/>
      <c r="N106" s="342"/>
      <c r="O106" s="342"/>
      <c r="P106" s="342"/>
      <c r="Q106" s="342"/>
      <c r="R106" s="342"/>
      <c r="S106" s="342"/>
      <c r="T106" s="342"/>
      <c r="U106" s="343"/>
      <c r="V106" s="219"/>
      <c r="X106" s="48" t="str">
        <f t="shared" si="2"/>
        <v>26:</v>
      </c>
    </row>
    <row r="107" spans="8:24" x14ac:dyDescent="0.4">
      <c r="H107" s="47">
        <v>27</v>
      </c>
      <c r="I107">
        <v>27</v>
      </c>
      <c r="J107" s="341"/>
      <c r="K107" s="342"/>
      <c r="L107" s="342"/>
      <c r="M107" s="342"/>
      <c r="N107" s="342"/>
      <c r="O107" s="342"/>
      <c r="P107" s="342"/>
      <c r="Q107" s="342"/>
      <c r="R107" s="342"/>
      <c r="S107" s="342"/>
      <c r="T107" s="342"/>
      <c r="U107" s="343"/>
      <c r="V107" s="219"/>
      <c r="X107" s="48" t="str">
        <f t="shared" si="2"/>
        <v>27:</v>
      </c>
    </row>
    <row r="108" spans="8:24" x14ac:dyDescent="0.4">
      <c r="H108" s="47">
        <v>28</v>
      </c>
      <c r="I108">
        <v>28</v>
      </c>
      <c r="J108" s="341"/>
      <c r="K108" s="342"/>
      <c r="L108" s="342"/>
      <c r="M108" s="342"/>
      <c r="N108" s="342"/>
      <c r="O108" s="342"/>
      <c r="P108" s="342"/>
      <c r="Q108" s="342"/>
      <c r="R108" s="342"/>
      <c r="S108" s="342"/>
      <c r="T108" s="342"/>
      <c r="U108" s="343"/>
      <c r="V108" s="219"/>
      <c r="X108" s="48" t="str">
        <f t="shared" si="2"/>
        <v>28:</v>
      </c>
    </row>
    <row r="109" spans="8:24" ht="19.5" thickBot="1" x14ac:dyDescent="0.45">
      <c r="H109" s="47">
        <v>29</v>
      </c>
      <c r="I109">
        <v>29</v>
      </c>
      <c r="J109" s="344"/>
      <c r="K109" s="345"/>
      <c r="L109" s="345"/>
      <c r="M109" s="345"/>
      <c r="N109" s="345"/>
      <c r="O109" s="345"/>
      <c r="P109" s="345"/>
      <c r="Q109" s="345"/>
      <c r="R109" s="345"/>
      <c r="S109" s="345"/>
      <c r="T109" s="345"/>
      <c r="U109" s="346"/>
      <c r="V109" s="220"/>
      <c r="X109" s="48" t="str">
        <f t="shared" si="2"/>
        <v>29:</v>
      </c>
    </row>
    <row r="110" spans="8:24" x14ac:dyDescent="0.4">
      <c r="H110" s="47">
        <v>30</v>
      </c>
      <c r="I110">
        <v>30</v>
      </c>
      <c r="J110" s="347" t="s">
        <v>76</v>
      </c>
      <c r="K110" s="347"/>
      <c r="L110" s="347"/>
      <c r="M110" s="347"/>
      <c r="N110" s="347"/>
      <c r="O110" s="347"/>
      <c r="P110" s="347"/>
      <c r="Q110" s="347"/>
      <c r="R110" s="347"/>
      <c r="S110" s="347"/>
      <c r="T110" s="347"/>
      <c r="U110" s="347"/>
      <c r="V110" s="214">
        <v>5</v>
      </c>
      <c r="X110" s="48" t="str">
        <f t="shared" si="2"/>
        <v>30:内-構造用パネル(OSB)(5.0)</v>
      </c>
    </row>
    <row r="111" spans="8:24" x14ac:dyDescent="0.4">
      <c r="H111" s="47">
        <v>31</v>
      </c>
      <c r="I111">
        <v>31</v>
      </c>
      <c r="J111" s="347" t="s">
        <v>77</v>
      </c>
      <c r="K111" s="347"/>
      <c r="L111" s="347"/>
      <c r="M111" s="347"/>
      <c r="N111" s="347"/>
      <c r="O111" s="347"/>
      <c r="P111" s="347"/>
      <c r="Q111" s="347"/>
      <c r="R111" s="347"/>
      <c r="S111" s="347"/>
      <c r="T111" s="347"/>
      <c r="U111" s="347"/>
      <c r="V111" s="214">
        <v>5.2</v>
      </c>
      <c r="X111" s="48" t="str">
        <f t="shared" si="2"/>
        <v>31:内-構造用合板(5.2)</v>
      </c>
    </row>
    <row r="112" spans="8:24" x14ac:dyDescent="0.4">
      <c r="H112" s="47">
        <v>32</v>
      </c>
      <c r="I112">
        <v>32</v>
      </c>
      <c r="J112" s="347" t="s">
        <v>269</v>
      </c>
      <c r="K112" s="347"/>
      <c r="L112" s="347"/>
      <c r="M112" s="347"/>
      <c r="N112" s="347"/>
      <c r="O112" s="347"/>
      <c r="P112" s="347"/>
      <c r="Q112" s="347"/>
      <c r="R112" s="347"/>
      <c r="S112" s="347"/>
      <c r="T112" s="347"/>
      <c r="U112" s="347"/>
      <c r="V112" s="214">
        <v>3.1</v>
      </c>
      <c r="X112" s="48" t="str">
        <f t="shared" si="2"/>
        <v>32:内-構造用合板(非耐力壁仕様)(3.1)</v>
      </c>
    </row>
    <row r="113" spans="8:24" x14ac:dyDescent="0.4">
      <c r="H113" s="47">
        <v>33</v>
      </c>
      <c r="I113">
        <v>33</v>
      </c>
      <c r="J113" s="347" t="s">
        <v>270</v>
      </c>
      <c r="K113" s="347"/>
      <c r="L113" s="347"/>
      <c r="M113" s="347"/>
      <c r="N113" s="347"/>
      <c r="O113" s="347"/>
      <c r="P113" s="347"/>
      <c r="Q113" s="347"/>
      <c r="R113" s="347"/>
      <c r="S113" s="347"/>
      <c r="T113" s="347"/>
      <c r="U113" s="347"/>
      <c r="V113" s="214">
        <v>1.1000000000000001</v>
      </c>
      <c r="X113" s="48" t="str">
        <f t="shared" si="2"/>
        <v>33:内-石膏ボード張り(厚9以上)(1.1)</v>
      </c>
    </row>
    <row r="114" spans="8:24" x14ac:dyDescent="0.4">
      <c r="H114" s="47">
        <v>34</v>
      </c>
      <c r="I114">
        <v>34</v>
      </c>
      <c r="J114" s="347" t="s">
        <v>271</v>
      </c>
      <c r="K114" s="347"/>
      <c r="L114" s="347"/>
      <c r="M114" s="347"/>
      <c r="N114" s="347"/>
      <c r="O114" s="347"/>
      <c r="P114" s="347"/>
      <c r="Q114" s="347"/>
      <c r="R114" s="347"/>
      <c r="S114" s="347"/>
      <c r="T114" s="347"/>
      <c r="U114" s="347"/>
      <c r="V114" s="214">
        <v>1.5</v>
      </c>
      <c r="X114" s="48" t="str">
        <f t="shared" si="2"/>
        <v>34:内-構造用パネル(OSB)【胴縁仕様】(1.5)</v>
      </c>
    </row>
    <row r="115" spans="8:24" x14ac:dyDescent="0.4">
      <c r="H115" s="47">
        <v>35</v>
      </c>
      <c r="I115">
        <v>35</v>
      </c>
      <c r="J115" s="347" t="s">
        <v>272</v>
      </c>
      <c r="K115" s="347"/>
      <c r="L115" s="347"/>
      <c r="M115" s="347"/>
      <c r="N115" s="347"/>
      <c r="O115" s="347"/>
      <c r="P115" s="347"/>
      <c r="Q115" s="347"/>
      <c r="R115" s="347"/>
      <c r="S115" s="347"/>
      <c r="T115" s="347"/>
      <c r="U115" s="347"/>
      <c r="V115" s="214">
        <v>1.5</v>
      </c>
      <c r="X115" s="48" t="str">
        <f t="shared" si="2"/>
        <v>35:内-構造用合板【胴縁仕様】(1.5)</v>
      </c>
    </row>
    <row r="116" spans="8:24" x14ac:dyDescent="0.4">
      <c r="H116" s="47">
        <v>36</v>
      </c>
      <c r="I116">
        <v>36</v>
      </c>
      <c r="J116" s="347" t="s">
        <v>273</v>
      </c>
      <c r="K116" s="347"/>
      <c r="L116" s="347"/>
      <c r="M116" s="347"/>
      <c r="N116" s="347"/>
      <c r="O116" s="347"/>
      <c r="P116" s="347"/>
      <c r="Q116" s="347"/>
      <c r="R116" s="347"/>
      <c r="S116" s="347"/>
      <c r="T116" s="347"/>
      <c r="U116" s="347"/>
      <c r="V116" s="214">
        <v>1.5</v>
      </c>
      <c r="X116" s="48" t="str">
        <f t="shared" si="2"/>
        <v>36:内-構造用合板(非耐力壁仕様)【胴縁仕様】(1.5)</v>
      </c>
    </row>
    <row r="117" spans="8:24" x14ac:dyDescent="0.4">
      <c r="H117" s="47">
        <v>37</v>
      </c>
      <c r="I117">
        <v>37</v>
      </c>
      <c r="J117" s="347" t="s">
        <v>274</v>
      </c>
      <c r="K117" s="347"/>
      <c r="L117" s="347"/>
      <c r="M117" s="347"/>
      <c r="N117" s="347"/>
      <c r="O117" s="347"/>
      <c r="P117" s="347"/>
      <c r="Q117" s="347"/>
      <c r="R117" s="347"/>
      <c r="S117" s="347"/>
      <c r="T117" s="347"/>
      <c r="U117" s="347"/>
      <c r="V117" s="213">
        <v>1.1000000000000001</v>
      </c>
      <c r="X117" s="48" t="str">
        <f t="shared" si="2"/>
        <v>37:内-石膏ボード張り(厚９以上)【胴縁仕様】(1.1)</v>
      </c>
    </row>
    <row r="118" spans="8:24" x14ac:dyDescent="0.4">
      <c r="H118" s="47">
        <v>38</v>
      </c>
      <c r="I118">
        <v>38</v>
      </c>
      <c r="J118" s="347" t="s">
        <v>282</v>
      </c>
      <c r="K118" s="347"/>
      <c r="L118" s="347"/>
      <c r="M118" s="347"/>
      <c r="N118" s="347"/>
      <c r="O118" s="347"/>
      <c r="P118" s="347"/>
      <c r="Q118" s="347"/>
      <c r="R118" s="347"/>
      <c r="S118" s="347"/>
      <c r="T118" s="347"/>
      <c r="U118" s="347"/>
      <c r="V118" s="213">
        <v>0.9</v>
      </c>
      <c r="X118" s="48" t="str">
        <f t="shared" si="2"/>
        <v>38:内-合板(厚３以上)(0.9)</v>
      </c>
    </row>
    <row r="119" spans="8:24" x14ac:dyDescent="0.4">
      <c r="H119" s="47">
        <v>39</v>
      </c>
      <c r="I119">
        <v>39</v>
      </c>
      <c r="J119" s="347" t="s">
        <v>281</v>
      </c>
      <c r="K119" s="347"/>
      <c r="L119" s="347"/>
      <c r="M119" s="347"/>
      <c r="N119" s="347"/>
      <c r="O119" s="347"/>
      <c r="P119" s="347"/>
      <c r="Q119" s="347"/>
      <c r="R119" s="347"/>
      <c r="S119" s="347"/>
      <c r="T119" s="347"/>
      <c r="U119" s="347"/>
      <c r="V119" s="213">
        <v>0.9</v>
      </c>
      <c r="X119" s="48" t="str">
        <f t="shared" si="2"/>
        <v>39:内-合板(厚３以上)【胴縁仕様】(0.9)</v>
      </c>
    </row>
    <row r="120" spans="8:24" x14ac:dyDescent="0.4">
      <c r="H120" s="47">
        <v>40</v>
      </c>
      <c r="I120">
        <v>40</v>
      </c>
      <c r="J120" s="342" t="s">
        <v>322</v>
      </c>
      <c r="K120" s="342"/>
      <c r="L120" s="342"/>
      <c r="M120" s="342"/>
      <c r="N120" s="342"/>
      <c r="O120" s="342"/>
      <c r="P120" s="342"/>
      <c r="Q120" s="342"/>
      <c r="R120" s="342"/>
      <c r="S120" s="342"/>
      <c r="T120" s="342"/>
      <c r="U120" s="342"/>
      <c r="V120" s="223">
        <v>1</v>
      </c>
      <c r="X120" s="48" t="str">
        <f t="shared" si="2"/>
        <v>40:内-ラスボード(1.0)</v>
      </c>
    </row>
    <row r="121" spans="8:24" ht="19.5" thickBot="1" x14ac:dyDescent="0.45">
      <c r="H121" s="47">
        <v>41</v>
      </c>
      <c r="I121">
        <v>41</v>
      </c>
      <c r="J121" s="342" t="s">
        <v>323</v>
      </c>
      <c r="K121" s="342"/>
      <c r="L121" s="342"/>
      <c r="M121" s="342"/>
      <c r="N121" s="342"/>
      <c r="O121" s="342"/>
      <c r="P121" s="342"/>
      <c r="Q121" s="342"/>
      <c r="R121" s="342"/>
      <c r="S121" s="342"/>
      <c r="T121" s="342"/>
      <c r="U121" s="342"/>
      <c r="V121" s="224">
        <v>1.3</v>
      </c>
      <c r="X121" s="48" t="str">
        <f t="shared" si="2"/>
        <v>41:内-ラスボード下地しっくい塗り(1.3)</v>
      </c>
    </row>
    <row r="122" spans="8:24" x14ac:dyDescent="0.4">
      <c r="H122" s="47">
        <v>42</v>
      </c>
      <c r="I122">
        <v>42</v>
      </c>
      <c r="J122" s="353"/>
      <c r="K122" s="354"/>
      <c r="L122" s="354"/>
      <c r="M122" s="354"/>
      <c r="N122" s="354"/>
      <c r="O122" s="354"/>
      <c r="P122" s="354"/>
      <c r="Q122" s="354"/>
      <c r="R122" s="354"/>
      <c r="S122" s="354"/>
      <c r="T122" s="354"/>
      <c r="U122" s="355"/>
      <c r="V122" s="222"/>
      <c r="X122" s="48" t="str">
        <f t="shared" si="2"/>
        <v>42:</v>
      </c>
    </row>
    <row r="123" spans="8:24" x14ac:dyDescent="0.4">
      <c r="H123" s="47">
        <v>43</v>
      </c>
      <c r="I123">
        <v>43</v>
      </c>
      <c r="J123" s="341"/>
      <c r="K123" s="342"/>
      <c r="L123" s="342"/>
      <c r="M123" s="342"/>
      <c r="N123" s="342"/>
      <c r="O123" s="342"/>
      <c r="P123" s="342"/>
      <c r="Q123" s="342"/>
      <c r="R123" s="342"/>
      <c r="S123" s="342"/>
      <c r="T123" s="342"/>
      <c r="U123" s="343"/>
      <c r="V123" s="215"/>
      <c r="X123" s="48" t="str">
        <f t="shared" si="2"/>
        <v>43:</v>
      </c>
    </row>
    <row r="124" spans="8:24" x14ac:dyDescent="0.4">
      <c r="H124" s="47">
        <v>44</v>
      </c>
      <c r="I124">
        <v>44</v>
      </c>
      <c r="J124" s="341"/>
      <c r="K124" s="342"/>
      <c r="L124" s="342"/>
      <c r="M124" s="342"/>
      <c r="N124" s="342"/>
      <c r="O124" s="342"/>
      <c r="P124" s="342"/>
      <c r="Q124" s="342"/>
      <c r="R124" s="342"/>
      <c r="S124" s="342"/>
      <c r="T124" s="342"/>
      <c r="U124" s="343"/>
      <c r="V124" s="215"/>
      <c r="X124" s="48" t="str">
        <f t="shared" si="2"/>
        <v>44:</v>
      </c>
    </row>
    <row r="125" spans="8:24" x14ac:dyDescent="0.4">
      <c r="H125" s="47">
        <v>45</v>
      </c>
      <c r="I125">
        <v>45</v>
      </c>
      <c r="J125" s="341"/>
      <c r="K125" s="342"/>
      <c r="L125" s="342"/>
      <c r="M125" s="342"/>
      <c r="N125" s="342"/>
      <c r="O125" s="342"/>
      <c r="P125" s="342"/>
      <c r="Q125" s="342"/>
      <c r="R125" s="342"/>
      <c r="S125" s="342"/>
      <c r="T125" s="342"/>
      <c r="U125" s="343"/>
      <c r="V125" s="215"/>
      <c r="X125" s="48" t="str">
        <f t="shared" si="2"/>
        <v>45:</v>
      </c>
    </row>
    <row r="126" spans="8:24" x14ac:dyDescent="0.4">
      <c r="H126" s="47">
        <v>46</v>
      </c>
      <c r="I126">
        <v>46</v>
      </c>
      <c r="J126" s="341"/>
      <c r="K126" s="342"/>
      <c r="L126" s="342"/>
      <c r="M126" s="342"/>
      <c r="N126" s="342"/>
      <c r="O126" s="342"/>
      <c r="P126" s="342"/>
      <c r="Q126" s="342"/>
      <c r="R126" s="342"/>
      <c r="S126" s="342"/>
      <c r="T126" s="342"/>
      <c r="U126" s="343"/>
      <c r="V126" s="215"/>
      <c r="X126" s="48" t="str">
        <f t="shared" si="2"/>
        <v>46:</v>
      </c>
    </row>
    <row r="127" spans="8:24" x14ac:dyDescent="0.4">
      <c r="H127" s="47">
        <v>47</v>
      </c>
      <c r="I127">
        <v>47</v>
      </c>
      <c r="J127" s="341"/>
      <c r="K127" s="342"/>
      <c r="L127" s="342"/>
      <c r="M127" s="342"/>
      <c r="N127" s="342"/>
      <c r="O127" s="342"/>
      <c r="P127" s="342"/>
      <c r="Q127" s="342"/>
      <c r="R127" s="342"/>
      <c r="S127" s="342"/>
      <c r="T127" s="342"/>
      <c r="U127" s="343"/>
      <c r="V127" s="215"/>
      <c r="X127" s="48" t="str">
        <f t="shared" si="2"/>
        <v>47:</v>
      </c>
    </row>
    <row r="128" spans="8:24" x14ac:dyDescent="0.4">
      <c r="H128" s="47">
        <v>48</v>
      </c>
      <c r="I128">
        <v>48</v>
      </c>
      <c r="J128" s="341"/>
      <c r="K128" s="342"/>
      <c r="L128" s="342"/>
      <c r="M128" s="342"/>
      <c r="N128" s="342"/>
      <c r="O128" s="342"/>
      <c r="P128" s="342"/>
      <c r="Q128" s="342"/>
      <c r="R128" s="342"/>
      <c r="S128" s="342"/>
      <c r="T128" s="342"/>
      <c r="U128" s="343"/>
      <c r="V128" s="215"/>
      <c r="X128" s="48" t="str">
        <f t="shared" si="2"/>
        <v>48:</v>
      </c>
    </row>
    <row r="129" spans="8:24" x14ac:dyDescent="0.4">
      <c r="H129" s="47">
        <v>49</v>
      </c>
      <c r="I129">
        <v>49</v>
      </c>
      <c r="J129" s="341"/>
      <c r="K129" s="342"/>
      <c r="L129" s="342"/>
      <c r="M129" s="342"/>
      <c r="N129" s="342"/>
      <c r="O129" s="342"/>
      <c r="P129" s="342"/>
      <c r="Q129" s="342"/>
      <c r="R129" s="342"/>
      <c r="S129" s="342"/>
      <c r="T129" s="342"/>
      <c r="U129" s="343"/>
      <c r="V129" s="215"/>
      <c r="X129" s="48" t="str">
        <f t="shared" si="2"/>
        <v>49:</v>
      </c>
    </row>
    <row r="130" spans="8:24" ht="19.5" thickBot="1" x14ac:dyDescent="0.45">
      <c r="H130" s="50">
        <v>50</v>
      </c>
      <c r="I130" s="51">
        <v>50</v>
      </c>
      <c r="J130" s="344"/>
      <c r="K130" s="345"/>
      <c r="L130" s="345"/>
      <c r="M130" s="345"/>
      <c r="N130" s="345"/>
      <c r="O130" s="345"/>
      <c r="P130" s="345"/>
      <c r="Q130" s="345"/>
      <c r="R130" s="345"/>
      <c r="S130" s="345"/>
      <c r="T130" s="345"/>
      <c r="U130" s="346"/>
      <c r="V130" s="216"/>
      <c r="W130" s="51"/>
      <c r="X130" s="48" t="str">
        <f t="shared" si="2"/>
        <v>50:</v>
      </c>
    </row>
    <row r="131" spans="8:24" x14ac:dyDescent="0.4">
      <c r="H131" t="s">
        <v>78</v>
      </c>
      <c r="V131" s="52"/>
    </row>
    <row r="132" spans="8:24" x14ac:dyDescent="0.4">
      <c r="H132" s="53"/>
      <c r="J132" s="349" t="s">
        <v>327</v>
      </c>
      <c r="K132" s="350"/>
      <c r="L132" s="350"/>
      <c r="M132" s="350"/>
      <c r="N132" s="350"/>
      <c r="O132" s="350"/>
      <c r="P132" s="350"/>
      <c r="Q132" s="350"/>
      <c r="R132" s="350"/>
      <c r="S132" s="350"/>
      <c r="T132" s="350"/>
      <c r="U132" s="350"/>
      <c r="V132" s="351"/>
    </row>
    <row r="133" spans="8:24" x14ac:dyDescent="0.4">
      <c r="H133" s="44" t="s">
        <v>64</v>
      </c>
      <c r="I133" s="45">
        <v>1</v>
      </c>
      <c r="J133" s="352" t="s">
        <v>79</v>
      </c>
      <c r="K133" s="352"/>
      <c r="L133" s="352"/>
      <c r="M133" s="352"/>
      <c r="N133" s="352"/>
      <c r="O133" s="352"/>
      <c r="P133" s="352"/>
      <c r="Q133" s="352"/>
      <c r="R133" s="352"/>
      <c r="S133" s="352"/>
      <c r="T133" s="352"/>
      <c r="U133" s="352"/>
      <c r="V133" s="54">
        <v>1.6</v>
      </c>
      <c r="W133" s="45"/>
      <c r="X133" s="46" t="str">
        <f t="shared" ref="X133:X152" si="3">H133&amp;":"&amp;J133</f>
        <v>01:筋交い鉄筋9φ(1.6)</v>
      </c>
    </row>
    <row r="134" spans="8:24" x14ac:dyDescent="0.4">
      <c r="H134" s="47" t="s">
        <v>80</v>
      </c>
      <c r="I134">
        <v>2</v>
      </c>
      <c r="J134" s="347" t="s">
        <v>275</v>
      </c>
      <c r="K134" s="347"/>
      <c r="L134" s="347"/>
      <c r="M134" s="347"/>
      <c r="N134" s="347"/>
      <c r="O134" s="347"/>
      <c r="P134" s="347"/>
      <c r="Q134" s="347"/>
      <c r="R134" s="347"/>
      <c r="S134" s="347"/>
      <c r="T134" s="347"/>
      <c r="U134" s="347"/>
      <c r="V134" s="52">
        <v>1.6</v>
      </c>
      <c r="X134" s="48" t="str">
        <f t="shared" si="3"/>
        <v>02:筋交い　15x90　【びんた伸ばし】(1.6)</v>
      </c>
    </row>
    <row r="135" spans="8:24" x14ac:dyDescent="0.4">
      <c r="H135" s="47" t="s">
        <v>66</v>
      </c>
      <c r="I135">
        <v>3</v>
      </c>
      <c r="J135" s="347" t="s">
        <v>276</v>
      </c>
      <c r="K135" s="347"/>
      <c r="L135" s="347"/>
      <c r="M135" s="347"/>
      <c r="N135" s="347"/>
      <c r="O135" s="347"/>
      <c r="P135" s="347"/>
      <c r="Q135" s="347"/>
      <c r="R135" s="347"/>
      <c r="S135" s="347"/>
      <c r="T135" s="347"/>
      <c r="U135" s="347"/>
      <c r="V135" s="52">
        <v>1.9</v>
      </c>
      <c r="X135" s="48" t="str">
        <f t="shared" si="3"/>
        <v>03:筋交い　30x90　【釘打ち】(1.9)</v>
      </c>
    </row>
    <row r="136" spans="8:24" x14ac:dyDescent="0.4">
      <c r="H136" s="47" t="s">
        <v>68</v>
      </c>
      <c r="I136">
        <v>4</v>
      </c>
      <c r="J136" s="347" t="s">
        <v>277</v>
      </c>
      <c r="K136" s="347"/>
      <c r="L136" s="347"/>
      <c r="M136" s="347"/>
      <c r="N136" s="347"/>
      <c r="O136" s="347"/>
      <c r="P136" s="347"/>
      <c r="Q136" s="347"/>
      <c r="R136" s="347"/>
      <c r="S136" s="347"/>
      <c r="T136" s="347"/>
      <c r="U136" s="347"/>
      <c r="V136" s="52">
        <v>2.4</v>
      </c>
      <c r="X136" s="48" t="str">
        <f t="shared" si="3"/>
        <v>04:筋交い　30x90　【BP・同等品】(2.4)</v>
      </c>
    </row>
    <row r="137" spans="8:24" x14ac:dyDescent="0.4">
      <c r="H137" s="47" t="s">
        <v>81</v>
      </c>
      <c r="I137">
        <v>5</v>
      </c>
      <c r="J137" s="347" t="s">
        <v>278</v>
      </c>
      <c r="K137" s="347"/>
      <c r="L137" s="347"/>
      <c r="M137" s="347"/>
      <c r="N137" s="347"/>
      <c r="O137" s="347"/>
      <c r="P137" s="347"/>
      <c r="Q137" s="347"/>
      <c r="R137" s="347"/>
      <c r="S137" s="347"/>
      <c r="T137" s="347"/>
      <c r="U137" s="347"/>
      <c r="V137" s="52">
        <v>2.6</v>
      </c>
      <c r="X137" s="48" t="str">
        <f t="shared" si="3"/>
        <v>05:筋交い　45x90　【釘打ち】(2.6)</v>
      </c>
    </row>
    <row r="138" spans="8:24" x14ac:dyDescent="0.4">
      <c r="H138" s="47" t="s">
        <v>71</v>
      </c>
      <c r="I138">
        <v>6</v>
      </c>
      <c r="J138" s="347" t="s">
        <v>279</v>
      </c>
      <c r="K138" s="347"/>
      <c r="L138" s="347"/>
      <c r="M138" s="347"/>
      <c r="N138" s="347"/>
      <c r="O138" s="347"/>
      <c r="P138" s="347"/>
      <c r="Q138" s="347"/>
      <c r="R138" s="347"/>
      <c r="S138" s="347"/>
      <c r="T138" s="347"/>
      <c r="U138" s="347"/>
      <c r="V138" s="52">
        <v>3.2</v>
      </c>
      <c r="X138" s="48" t="str">
        <f t="shared" si="3"/>
        <v>06:筋交い　45x90　【BP・同等品】(3.2)</v>
      </c>
    </row>
    <row r="139" spans="8:24" x14ac:dyDescent="0.4">
      <c r="H139" s="47" t="s">
        <v>82</v>
      </c>
      <c r="I139">
        <v>7</v>
      </c>
      <c r="J139" s="347" t="s">
        <v>280</v>
      </c>
      <c r="K139" s="347"/>
      <c r="L139" s="347"/>
      <c r="M139" s="347"/>
      <c r="N139" s="347"/>
      <c r="O139" s="347"/>
      <c r="P139" s="347"/>
      <c r="Q139" s="347"/>
      <c r="R139" s="347"/>
      <c r="S139" s="347"/>
      <c r="T139" s="347"/>
      <c r="U139" s="347"/>
      <c r="V139" s="52">
        <v>4.8</v>
      </c>
      <c r="X139" s="48" t="str">
        <f t="shared" si="3"/>
        <v>07:筋交い　90x90　【M12ボルト】(4.8)</v>
      </c>
    </row>
    <row r="140" spans="8:24" x14ac:dyDescent="0.4">
      <c r="H140" s="47" t="s">
        <v>73</v>
      </c>
      <c r="I140">
        <v>8</v>
      </c>
      <c r="J140" s="347" t="s">
        <v>83</v>
      </c>
      <c r="K140" s="347"/>
      <c r="L140" s="347"/>
      <c r="M140" s="347"/>
      <c r="N140" s="347"/>
      <c r="O140" s="347"/>
      <c r="P140" s="347"/>
      <c r="Q140" s="347"/>
      <c r="R140" s="347"/>
      <c r="S140" s="347"/>
      <c r="T140" s="347"/>
      <c r="U140" s="347"/>
      <c r="V140" s="52">
        <v>5.2</v>
      </c>
      <c r="X140" s="48" t="str">
        <f t="shared" si="3"/>
        <v>08:構造用合板(5.2)</v>
      </c>
    </row>
    <row r="141" spans="8:24" ht="19.5" thickBot="1" x14ac:dyDescent="0.45">
      <c r="H141" s="47" t="s">
        <v>74</v>
      </c>
      <c r="I141">
        <v>9</v>
      </c>
      <c r="J141" s="347" t="s">
        <v>84</v>
      </c>
      <c r="K141" s="347"/>
      <c r="L141" s="347"/>
      <c r="M141" s="347"/>
      <c r="N141" s="347"/>
      <c r="O141" s="347"/>
      <c r="P141" s="347"/>
      <c r="Q141" s="347"/>
      <c r="R141" s="347"/>
      <c r="S141" s="347"/>
      <c r="T141" s="347"/>
      <c r="U141" s="347"/>
      <c r="V141" s="52">
        <v>2.5</v>
      </c>
      <c r="X141" s="48" t="str">
        <f t="shared" si="3"/>
        <v>09:構造用合板(非耐力壁仕様)(2.5)</v>
      </c>
    </row>
    <row r="142" spans="8:24" x14ac:dyDescent="0.4">
      <c r="H142" s="47">
        <v>10</v>
      </c>
      <c r="I142">
        <v>10</v>
      </c>
      <c r="J142" s="353"/>
      <c r="K142" s="354"/>
      <c r="L142" s="354"/>
      <c r="M142" s="354"/>
      <c r="N142" s="354"/>
      <c r="O142" s="354"/>
      <c r="P142" s="354"/>
      <c r="Q142" s="354"/>
      <c r="R142" s="354"/>
      <c r="S142" s="354"/>
      <c r="T142" s="354"/>
      <c r="U142" s="355"/>
      <c r="V142" s="33"/>
      <c r="X142" s="48" t="str">
        <f t="shared" si="3"/>
        <v>10:</v>
      </c>
    </row>
    <row r="143" spans="8:24" x14ac:dyDescent="0.4">
      <c r="H143" s="47">
        <v>11</v>
      </c>
      <c r="I143">
        <v>11</v>
      </c>
      <c r="J143" s="341"/>
      <c r="K143" s="342"/>
      <c r="L143" s="342"/>
      <c r="M143" s="342"/>
      <c r="N143" s="342"/>
      <c r="O143" s="342"/>
      <c r="P143" s="342"/>
      <c r="Q143" s="342"/>
      <c r="R143" s="342"/>
      <c r="S143" s="342"/>
      <c r="T143" s="342"/>
      <c r="U143" s="343"/>
      <c r="V143" s="31"/>
      <c r="X143" s="48" t="str">
        <f t="shared" si="3"/>
        <v>11:</v>
      </c>
    </row>
    <row r="144" spans="8:24" x14ac:dyDescent="0.4">
      <c r="H144" s="47">
        <v>12</v>
      </c>
      <c r="I144">
        <v>12</v>
      </c>
      <c r="J144" s="341"/>
      <c r="K144" s="342"/>
      <c r="L144" s="342"/>
      <c r="M144" s="342"/>
      <c r="N144" s="342"/>
      <c r="O144" s="342"/>
      <c r="P144" s="342"/>
      <c r="Q144" s="342"/>
      <c r="R144" s="342"/>
      <c r="S144" s="342"/>
      <c r="T144" s="342"/>
      <c r="U144" s="343"/>
      <c r="V144" s="31"/>
      <c r="X144" s="48" t="str">
        <f t="shared" si="3"/>
        <v>12:</v>
      </c>
    </row>
    <row r="145" spans="8:24" x14ac:dyDescent="0.4">
      <c r="H145" s="47">
        <v>13</v>
      </c>
      <c r="I145">
        <v>13</v>
      </c>
      <c r="J145" s="341"/>
      <c r="K145" s="342"/>
      <c r="L145" s="342"/>
      <c r="M145" s="342"/>
      <c r="N145" s="342"/>
      <c r="O145" s="342"/>
      <c r="P145" s="342"/>
      <c r="Q145" s="342"/>
      <c r="R145" s="342"/>
      <c r="S145" s="342"/>
      <c r="T145" s="342"/>
      <c r="U145" s="343"/>
      <c r="V145" s="31"/>
      <c r="X145" s="48" t="str">
        <f t="shared" si="3"/>
        <v>13:</v>
      </c>
    </row>
    <row r="146" spans="8:24" x14ac:dyDescent="0.4">
      <c r="H146" s="47">
        <v>14</v>
      </c>
      <c r="I146">
        <v>14</v>
      </c>
      <c r="J146" s="341"/>
      <c r="K146" s="342"/>
      <c r="L146" s="342"/>
      <c r="M146" s="342"/>
      <c r="N146" s="342"/>
      <c r="O146" s="342"/>
      <c r="P146" s="342"/>
      <c r="Q146" s="342"/>
      <c r="R146" s="342"/>
      <c r="S146" s="342"/>
      <c r="T146" s="342"/>
      <c r="U146" s="343"/>
      <c r="V146" s="31"/>
      <c r="X146" s="48" t="str">
        <f t="shared" si="3"/>
        <v>14:</v>
      </c>
    </row>
    <row r="147" spans="8:24" x14ac:dyDescent="0.4">
      <c r="H147" s="47">
        <v>15</v>
      </c>
      <c r="I147">
        <v>15</v>
      </c>
      <c r="J147" s="341"/>
      <c r="K147" s="342"/>
      <c r="L147" s="342"/>
      <c r="M147" s="342"/>
      <c r="N147" s="342"/>
      <c r="O147" s="342"/>
      <c r="P147" s="342"/>
      <c r="Q147" s="342"/>
      <c r="R147" s="342"/>
      <c r="S147" s="342"/>
      <c r="T147" s="342"/>
      <c r="U147" s="343"/>
      <c r="V147" s="31"/>
      <c r="X147" s="48" t="str">
        <f t="shared" si="3"/>
        <v>15:</v>
      </c>
    </row>
    <row r="148" spans="8:24" x14ac:dyDescent="0.4">
      <c r="H148" s="47">
        <v>16</v>
      </c>
      <c r="I148">
        <v>16</v>
      </c>
      <c r="J148" s="341"/>
      <c r="K148" s="342"/>
      <c r="L148" s="342"/>
      <c r="M148" s="342"/>
      <c r="N148" s="342"/>
      <c r="O148" s="342"/>
      <c r="P148" s="342"/>
      <c r="Q148" s="342"/>
      <c r="R148" s="342"/>
      <c r="S148" s="342"/>
      <c r="T148" s="342"/>
      <c r="U148" s="343"/>
      <c r="V148" s="31"/>
      <c r="X148" s="48" t="str">
        <f t="shared" si="3"/>
        <v>16:</v>
      </c>
    </row>
    <row r="149" spans="8:24" x14ac:dyDescent="0.4">
      <c r="H149" s="47">
        <v>17</v>
      </c>
      <c r="I149">
        <v>17</v>
      </c>
      <c r="J149" s="341"/>
      <c r="K149" s="342"/>
      <c r="L149" s="342"/>
      <c r="M149" s="342"/>
      <c r="N149" s="342"/>
      <c r="O149" s="342"/>
      <c r="P149" s="342"/>
      <c r="Q149" s="342"/>
      <c r="R149" s="342"/>
      <c r="S149" s="342"/>
      <c r="T149" s="342"/>
      <c r="U149" s="343"/>
      <c r="V149" s="31"/>
      <c r="X149" s="48" t="str">
        <f t="shared" si="3"/>
        <v>17:</v>
      </c>
    </row>
    <row r="150" spans="8:24" x14ac:dyDescent="0.4">
      <c r="H150" s="47">
        <v>18</v>
      </c>
      <c r="I150">
        <v>18</v>
      </c>
      <c r="J150" s="341"/>
      <c r="K150" s="342"/>
      <c r="L150" s="342"/>
      <c r="M150" s="342"/>
      <c r="N150" s="342"/>
      <c r="O150" s="342"/>
      <c r="P150" s="342"/>
      <c r="Q150" s="342"/>
      <c r="R150" s="342"/>
      <c r="S150" s="342"/>
      <c r="T150" s="342"/>
      <c r="U150" s="343"/>
      <c r="V150" s="31"/>
      <c r="X150" s="48" t="str">
        <f t="shared" si="3"/>
        <v>18:</v>
      </c>
    </row>
    <row r="151" spans="8:24" x14ac:dyDescent="0.4">
      <c r="H151" s="47">
        <v>19</v>
      </c>
      <c r="I151">
        <v>19</v>
      </c>
      <c r="J151" s="341"/>
      <c r="K151" s="342"/>
      <c r="L151" s="342"/>
      <c r="M151" s="342"/>
      <c r="N151" s="342"/>
      <c r="O151" s="342"/>
      <c r="P151" s="342"/>
      <c r="Q151" s="342"/>
      <c r="R151" s="342"/>
      <c r="S151" s="342"/>
      <c r="T151" s="342"/>
      <c r="U151" s="343"/>
      <c r="V151" s="31"/>
      <c r="X151" s="48" t="str">
        <f t="shared" si="3"/>
        <v>19:</v>
      </c>
    </row>
    <row r="152" spans="8:24" ht="19.5" thickBot="1" x14ac:dyDescent="0.45">
      <c r="H152" s="50">
        <v>20</v>
      </c>
      <c r="I152" s="51">
        <v>20</v>
      </c>
      <c r="J152" s="344"/>
      <c r="K152" s="345"/>
      <c r="L152" s="345"/>
      <c r="M152" s="345"/>
      <c r="N152" s="345"/>
      <c r="O152" s="345"/>
      <c r="P152" s="345"/>
      <c r="Q152" s="345"/>
      <c r="R152" s="345"/>
      <c r="S152" s="345"/>
      <c r="T152" s="345"/>
      <c r="U152" s="346"/>
      <c r="V152" s="32"/>
      <c r="W152" s="51"/>
      <c r="X152" s="55" t="str">
        <f t="shared" si="3"/>
        <v>20:</v>
      </c>
    </row>
    <row r="153" spans="8:24" x14ac:dyDescent="0.4">
      <c r="H153" s="53"/>
    </row>
    <row r="154" spans="8:24" x14ac:dyDescent="0.4">
      <c r="H154" s="53"/>
    </row>
  </sheetData>
  <sheetProtection password="CC71" sheet="1" objects="1" scenarios="1" selectLockedCells="1"/>
  <mergeCells count="335">
    <mergeCell ref="J134:U134"/>
    <mergeCell ref="J135:U135"/>
    <mergeCell ref="J136:U136"/>
    <mergeCell ref="J137:U137"/>
    <mergeCell ref="J138:U138"/>
    <mergeCell ref="J132:V132"/>
    <mergeCell ref="J152:U152"/>
    <mergeCell ref="J146:U146"/>
    <mergeCell ref="J147:U147"/>
    <mergeCell ref="J148:U148"/>
    <mergeCell ref="J149:U149"/>
    <mergeCell ref="J150:U150"/>
    <mergeCell ref="J151:U151"/>
    <mergeCell ref="J139:U139"/>
    <mergeCell ref="J140:U140"/>
    <mergeCell ref="J141:U141"/>
    <mergeCell ref="J144:U144"/>
    <mergeCell ref="J145:U145"/>
    <mergeCell ref="J142:U142"/>
    <mergeCell ref="J143:U143"/>
    <mergeCell ref="J133:U133"/>
    <mergeCell ref="J122:U122"/>
    <mergeCell ref="J123:U123"/>
    <mergeCell ref="J124:U124"/>
    <mergeCell ref="J125:U125"/>
    <mergeCell ref="J126:U126"/>
    <mergeCell ref="J115:U115"/>
    <mergeCell ref="J116:U116"/>
    <mergeCell ref="J117:U117"/>
    <mergeCell ref="J118:U118"/>
    <mergeCell ref="J120:U120"/>
    <mergeCell ref="J121:U121"/>
    <mergeCell ref="J119:U119"/>
    <mergeCell ref="J127:U127"/>
    <mergeCell ref="J128:U128"/>
    <mergeCell ref="J129:U129"/>
    <mergeCell ref="J130:U130"/>
    <mergeCell ref="J97:U97"/>
    <mergeCell ref="J98:U98"/>
    <mergeCell ref="J99:U99"/>
    <mergeCell ref="J100:U100"/>
    <mergeCell ref="J93:U93"/>
    <mergeCell ref="J94:U94"/>
    <mergeCell ref="J95:U95"/>
    <mergeCell ref="J110:U110"/>
    <mergeCell ref="J114:U114"/>
    <mergeCell ref="J96:U96"/>
    <mergeCell ref="J101:U101"/>
    <mergeCell ref="J102:U102"/>
    <mergeCell ref="J103:U103"/>
    <mergeCell ref="J104:U104"/>
    <mergeCell ref="J105:U105"/>
    <mergeCell ref="J111:U111"/>
    <mergeCell ref="J112:U112"/>
    <mergeCell ref="J113:U113"/>
    <mergeCell ref="J107:U107"/>
    <mergeCell ref="J108:U108"/>
    <mergeCell ref="J106:U106"/>
    <mergeCell ref="J109:U109"/>
    <mergeCell ref="J89:U89"/>
    <mergeCell ref="J90:U90"/>
    <mergeCell ref="J91:U91"/>
    <mergeCell ref="J92:U92"/>
    <mergeCell ref="B77:Y77"/>
    <mergeCell ref="J79:V79"/>
    <mergeCell ref="J81:U81"/>
    <mergeCell ref="J82:U82"/>
    <mergeCell ref="J83:U83"/>
    <mergeCell ref="J84:U84"/>
    <mergeCell ref="J85:U85"/>
    <mergeCell ref="J86:U86"/>
    <mergeCell ref="J87:U87"/>
    <mergeCell ref="J88:U88"/>
    <mergeCell ref="X73:Y75"/>
    <mergeCell ref="H74:I74"/>
    <mergeCell ref="J74:U74"/>
    <mergeCell ref="V74:W74"/>
    <mergeCell ref="H75:I75"/>
    <mergeCell ref="J75:U75"/>
    <mergeCell ref="V75:W75"/>
    <mergeCell ref="J72:U72"/>
    <mergeCell ref="V72:W72"/>
    <mergeCell ref="X70:Y72"/>
    <mergeCell ref="B73:C75"/>
    <mergeCell ref="D73:G75"/>
    <mergeCell ref="H73:I73"/>
    <mergeCell ref="J73:U73"/>
    <mergeCell ref="V73:W73"/>
    <mergeCell ref="B70:C72"/>
    <mergeCell ref="D70:G72"/>
    <mergeCell ref="H70:I70"/>
    <mergeCell ref="J70:U70"/>
    <mergeCell ref="V70:W70"/>
    <mergeCell ref="H71:I71"/>
    <mergeCell ref="J71:U71"/>
    <mergeCell ref="V71:W71"/>
    <mergeCell ref="H72:I72"/>
    <mergeCell ref="X67:Y69"/>
    <mergeCell ref="H68:I68"/>
    <mergeCell ref="J68:U68"/>
    <mergeCell ref="V68:W68"/>
    <mergeCell ref="H69:I69"/>
    <mergeCell ref="J69:U69"/>
    <mergeCell ref="V69:W69"/>
    <mergeCell ref="J66:U66"/>
    <mergeCell ref="V66:W66"/>
    <mergeCell ref="X64:Y66"/>
    <mergeCell ref="B67:C69"/>
    <mergeCell ref="D67:G69"/>
    <mergeCell ref="H67:I67"/>
    <mergeCell ref="J67:U67"/>
    <mergeCell ref="V67:W67"/>
    <mergeCell ref="B64:C66"/>
    <mergeCell ref="D64:G66"/>
    <mergeCell ref="H64:I64"/>
    <mergeCell ref="J64:U64"/>
    <mergeCell ref="V64:W64"/>
    <mergeCell ref="H65:I65"/>
    <mergeCell ref="J65:U65"/>
    <mergeCell ref="V65:W65"/>
    <mergeCell ref="H66:I66"/>
    <mergeCell ref="X61:Y63"/>
    <mergeCell ref="H62:I62"/>
    <mergeCell ref="J62:U62"/>
    <mergeCell ref="V62:W62"/>
    <mergeCell ref="H63:I63"/>
    <mergeCell ref="J63:U63"/>
    <mergeCell ref="V63:W63"/>
    <mergeCell ref="J60:U60"/>
    <mergeCell ref="V60:W60"/>
    <mergeCell ref="X58:Y60"/>
    <mergeCell ref="B61:C63"/>
    <mergeCell ref="D61:G63"/>
    <mergeCell ref="H61:I61"/>
    <mergeCell ref="J61:U61"/>
    <mergeCell ref="V61:W61"/>
    <mergeCell ref="B58:C60"/>
    <mergeCell ref="D58:G60"/>
    <mergeCell ref="H58:I58"/>
    <mergeCell ref="J58:U58"/>
    <mergeCell ref="V58:W58"/>
    <mergeCell ref="H59:I59"/>
    <mergeCell ref="J59:U59"/>
    <mergeCell ref="V59:W59"/>
    <mergeCell ref="H60:I60"/>
    <mergeCell ref="X55:Y57"/>
    <mergeCell ref="H56:I56"/>
    <mergeCell ref="J56:U56"/>
    <mergeCell ref="V56:W56"/>
    <mergeCell ref="H57:I57"/>
    <mergeCell ref="J57:U57"/>
    <mergeCell ref="V57:W57"/>
    <mergeCell ref="J54:U54"/>
    <mergeCell ref="V54:W54"/>
    <mergeCell ref="X52:Y54"/>
    <mergeCell ref="B55:C57"/>
    <mergeCell ref="D55:G57"/>
    <mergeCell ref="H55:I55"/>
    <mergeCell ref="J55:U55"/>
    <mergeCell ref="V55:W55"/>
    <mergeCell ref="B52:C54"/>
    <mergeCell ref="D52:G54"/>
    <mergeCell ref="H52:I52"/>
    <mergeCell ref="J52:U52"/>
    <mergeCell ref="V52:W52"/>
    <mergeCell ref="H53:I53"/>
    <mergeCell ref="J53:U53"/>
    <mergeCell ref="V53:W53"/>
    <mergeCell ref="H54:I54"/>
    <mergeCell ref="X49:Y51"/>
    <mergeCell ref="H50:I50"/>
    <mergeCell ref="J50:U50"/>
    <mergeCell ref="V50:W50"/>
    <mergeCell ref="H51:I51"/>
    <mergeCell ref="J51:U51"/>
    <mergeCell ref="V51:W51"/>
    <mergeCell ref="J48:U48"/>
    <mergeCell ref="V48:W48"/>
    <mergeCell ref="X46:Y48"/>
    <mergeCell ref="B49:C51"/>
    <mergeCell ref="D49:G51"/>
    <mergeCell ref="H49:I49"/>
    <mergeCell ref="J49:U49"/>
    <mergeCell ref="V49:W49"/>
    <mergeCell ref="B46:C48"/>
    <mergeCell ref="D46:G48"/>
    <mergeCell ref="H46:I46"/>
    <mergeCell ref="J46:U46"/>
    <mergeCell ref="V46:W46"/>
    <mergeCell ref="H47:I47"/>
    <mergeCell ref="J47:U47"/>
    <mergeCell ref="V47:W47"/>
    <mergeCell ref="H48:I48"/>
    <mergeCell ref="B44:C45"/>
    <mergeCell ref="D44:G45"/>
    <mergeCell ref="H44:I45"/>
    <mergeCell ref="J44:U45"/>
    <mergeCell ref="V44:W44"/>
    <mergeCell ref="X44:Y44"/>
    <mergeCell ref="V45:W45"/>
    <mergeCell ref="X45:Y45"/>
    <mergeCell ref="X39:Y41"/>
    <mergeCell ref="H40:I40"/>
    <mergeCell ref="J40:U40"/>
    <mergeCell ref="V40:W40"/>
    <mergeCell ref="H41:I41"/>
    <mergeCell ref="J41:U41"/>
    <mergeCell ref="V41:W41"/>
    <mergeCell ref="B39:C41"/>
    <mergeCell ref="D39:G41"/>
    <mergeCell ref="H39:I39"/>
    <mergeCell ref="J39:U39"/>
    <mergeCell ref="V39:W39"/>
    <mergeCell ref="B36:C38"/>
    <mergeCell ref="D36:G38"/>
    <mergeCell ref="H36:I36"/>
    <mergeCell ref="J36:U36"/>
    <mergeCell ref="V36:W36"/>
    <mergeCell ref="X36:Y38"/>
    <mergeCell ref="H37:I37"/>
    <mergeCell ref="J37:U37"/>
    <mergeCell ref="V37:W37"/>
    <mergeCell ref="H38:I38"/>
    <mergeCell ref="X33:Y35"/>
    <mergeCell ref="H34:I34"/>
    <mergeCell ref="J34:U34"/>
    <mergeCell ref="V34:W34"/>
    <mergeCell ref="H35:I35"/>
    <mergeCell ref="J35:U35"/>
    <mergeCell ref="V35:W35"/>
    <mergeCell ref="J38:U38"/>
    <mergeCell ref="V38:W38"/>
    <mergeCell ref="B33:C35"/>
    <mergeCell ref="D33:G35"/>
    <mergeCell ref="H33:I33"/>
    <mergeCell ref="J33:U33"/>
    <mergeCell ref="V33:W33"/>
    <mergeCell ref="B30:C32"/>
    <mergeCell ref="D30:G32"/>
    <mergeCell ref="H30:I30"/>
    <mergeCell ref="J30:U30"/>
    <mergeCell ref="V30:W30"/>
    <mergeCell ref="X30:Y32"/>
    <mergeCell ref="H31:I31"/>
    <mergeCell ref="J31:U31"/>
    <mergeCell ref="V31:W31"/>
    <mergeCell ref="H32:I32"/>
    <mergeCell ref="X27:Y29"/>
    <mergeCell ref="H28:I28"/>
    <mergeCell ref="J28:U28"/>
    <mergeCell ref="V28:W28"/>
    <mergeCell ref="H29:I29"/>
    <mergeCell ref="J29:U29"/>
    <mergeCell ref="V29:W29"/>
    <mergeCell ref="J32:U32"/>
    <mergeCell ref="V32:W32"/>
    <mergeCell ref="B27:C29"/>
    <mergeCell ref="D27:G29"/>
    <mergeCell ref="H27:I27"/>
    <mergeCell ref="J27:U27"/>
    <mergeCell ref="V27:W27"/>
    <mergeCell ref="B24:C26"/>
    <mergeCell ref="D24:G26"/>
    <mergeCell ref="H24:I24"/>
    <mergeCell ref="J24:U24"/>
    <mergeCell ref="V24:W24"/>
    <mergeCell ref="X24:Y26"/>
    <mergeCell ref="H25:I25"/>
    <mergeCell ref="J25:U25"/>
    <mergeCell ref="V25:W25"/>
    <mergeCell ref="H26:I26"/>
    <mergeCell ref="X21:Y23"/>
    <mergeCell ref="H22:I22"/>
    <mergeCell ref="J22:U22"/>
    <mergeCell ref="V22:W22"/>
    <mergeCell ref="H23:I23"/>
    <mergeCell ref="J23:U23"/>
    <mergeCell ref="V23:W23"/>
    <mergeCell ref="J26:U26"/>
    <mergeCell ref="V26:W26"/>
    <mergeCell ref="B21:C23"/>
    <mergeCell ref="D21:G23"/>
    <mergeCell ref="H21:I21"/>
    <mergeCell ref="J21:U21"/>
    <mergeCell ref="V21:W21"/>
    <mergeCell ref="B18:C20"/>
    <mergeCell ref="D18:G20"/>
    <mergeCell ref="H18:I18"/>
    <mergeCell ref="J18:U18"/>
    <mergeCell ref="V18:W18"/>
    <mergeCell ref="X18:Y20"/>
    <mergeCell ref="H19:I19"/>
    <mergeCell ref="J19:U19"/>
    <mergeCell ref="V19:W19"/>
    <mergeCell ref="H20:I20"/>
    <mergeCell ref="X15:Y17"/>
    <mergeCell ref="H16:I16"/>
    <mergeCell ref="J16:U16"/>
    <mergeCell ref="V16:W16"/>
    <mergeCell ref="H17:I17"/>
    <mergeCell ref="J17:U17"/>
    <mergeCell ref="V17:W17"/>
    <mergeCell ref="J20:U20"/>
    <mergeCell ref="V20:W20"/>
    <mergeCell ref="B15:C17"/>
    <mergeCell ref="D15:G17"/>
    <mergeCell ref="H15:I15"/>
    <mergeCell ref="J15:U15"/>
    <mergeCell ref="V15:W15"/>
    <mergeCell ref="B12:C14"/>
    <mergeCell ref="D12:G14"/>
    <mergeCell ref="H12:I12"/>
    <mergeCell ref="J12:U12"/>
    <mergeCell ref="V12:W12"/>
    <mergeCell ref="B2:Y3"/>
    <mergeCell ref="P4:Q4"/>
    <mergeCell ref="R4:Y4"/>
    <mergeCell ref="B5:C5"/>
    <mergeCell ref="P5:Q5"/>
    <mergeCell ref="R5:Y5"/>
    <mergeCell ref="X12:Y14"/>
    <mergeCell ref="H13:I13"/>
    <mergeCell ref="J13:U13"/>
    <mergeCell ref="V13:W13"/>
    <mergeCell ref="H14:I14"/>
    <mergeCell ref="B10:C11"/>
    <mergeCell ref="D10:G11"/>
    <mergeCell ref="H10:I11"/>
    <mergeCell ref="J10:U11"/>
    <mergeCell ref="V10:W10"/>
    <mergeCell ref="X10:Y10"/>
    <mergeCell ref="V11:W11"/>
    <mergeCell ref="X11:Y11"/>
    <mergeCell ref="J14:U14"/>
    <mergeCell ref="V14:W14"/>
  </mergeCells>
  <phoneticPr fontId="4"/>
  <dataValidations count="1">
    <dataValidation type="list" allowBlank="1" showInputMessage="1" showErrorMessage="1" sqref="J42:U43 JF42:JQ43 TB42:TM43 ACX42:ADI43 AMT42:ANE43 AWP42:AXA43 BGL42:BGW43 BQH42:BQS43 CAD42:CAO43 CJZ42:CKK43 CTV42:CUG43 DDR42:DEC43 DNN42:DNY43 DXJ42:DXU43 EHF42:EHQ43 ERB42:ERM43 FAX42:FBI43 FKT42:FLE43 FUP42:FVA43 GEL42:GEW43 GOH42:GOS43 GYD42:GYO43 HHZ42:HIK43 HRV42:HSG43 IBR42:ICC43 ILN42:ILY43 IVJ42:IVU43 JFF42:JFQ43 JPB42:JPM43 JYX42:JZI43 KIT42:KJE43 KSP42:KTA43 LCL42:LCW43 LMH42:LMS43 LWD42:LWO43 MFZ42:MGK43 MPV42:MQG43 MZR42:NAC43 NJN42:NJY43 NTJ42:NTU43 ODF42:ODQ43 ONB42:ONM43 OWX42:OXI43 PGT42:PHE43 PQP42:PRA43 QAL42:QAW43 QKH42:QKS43 QUD42:QUO43 RDZ42:REK43 RNV42:ROG43 RXR42:RYC43 SHN42:SHY43 SRJ42:SRU43 TBF42:TBQ43 TLB42:TLM43 TUX42:TVI43 UET42:UFE43 UOP42:UPA43 UYL42:UYW43 VIH42:VIS43 VSD42:VSO43 WBZ42:WCK43 WLV42:WMG43 WVR42:WWC43 J65578:U65579 JF65578:JQ65579 TB65578:TM65579 ACX65578:ADI65579 AMT65578:ANE65579 AWP65578:AXA65579 BGL65578:BGW65579 BQH65578:BQS65579 CAD65578:CAO65579 CJZ65578:CKK65579 CTV65578:CUG65579 DDR65578:DEC65579 DNN65578:DNY65579 DXJ65578:DXU65579 EHF65578:EHQ65579 ERB65578:ERM65579 FAX65578:FBI65579 FKT65578:FLE65579 FUP65578:FVA65579 GEL65578:GEW65579 GOH65578:GOS65579 GYD65578:GYO65579 HHZ65578:HIK65579 HRV65578:HSG65579 IBR65578:ICC65579 ILN65578:ILY65579 IVJ65578:IVU65579 JFF65578:JFQ65579 JPB65578:JPM65579 JYX65578:JZI65579 KIT65578:KJE65579 KSP65578:KTA65579 LCL65578:LCW65579 LMH65578:LMS65579 LWD65578:LWO65579 MFZ65578:MGK65579 MPV65578:MQG65579 MZR65578:NAC65579 NJN65578:NJY65579 NTJ65578:NTU65579 ODF65578:ODQ65579 ONB65578:ONM65579 OWX65578:OXI65579 PGT65578:PHE65579 PQP65578:PRA65579 QAL65578:QAW65579 QKH65578:QKS65579 QUD65578:QUO65579 RDZ65578:REK65579 RNV65578:ROG65579 RXR65578:RYC65579 SHN65578:SHY65579 SRJ65578:SRU65579 TBF65578:TBQ65579 TLB65578:TLM65579 TUX65578:TVI65579 UET65578:UFE65579 UOP65578:UPA65579 UYL65578:UYW65579 VIH65578:VIS65579 VSD65578:VSO65579 WBZ65578:WCK65579 WLV65578:WMG65579 WVR65578:WWC65579 J131114:U131115 JF131114:JQ131115 TB131114:TM131115 ACX131114:ADI131115 AMT131114:ANE131115 AWP131114:AXA131115 BGL131114:BGW131115 BQH131114:BQS131115 CAD131114:CAO131115 CJZ131114:CKK131115 CTV131114:CUG131115 DDR131114:DEC131115 DNN131114:DNY131115 DXJ131114:DXU131115 EHF131114:EHQ131115 ERB131114:ERM131115 FAX131114:FBI131115 FKT131114:FLE131115 FUP131114:FVA131115 GEL131114:GEW131115 GOH131114:GOS131115 GYD131114:GYO131115 HHZ131114:HIK131115 HRV131114:HSG131115 IBR131114:ICC131115 ILN131114:ILY131115 IVJ131114:IVU131115 JFF131114:JFQ131115 JPB131114:JPM131115 JYX131114:JZI131115 KIT131114:KJE131115 KSP131114:KTA131115 LCL131114:LCW131115 LMH131114:LMS131115 LWD131114:LWO131115 MFZ131114:MGK131115 MPV131114:MQG131115 MZR131114:NAC131115 NJN131114:NJY131115 NTJ131114:NTU131115 ODF131114:ODQ131115 ONB131114:ONM131115 OWX131114:OXI131115 PGT131114:PHE131115 PQP131114:PRA131115 QAL131114:QAW131115 QKH131114:QKS131115 QUD131114:QUO131115 RDZ131114:REK131115 RNV131114:ROG131115 RXR131114:RYC131115 SHN131114:SHY131115 SRJ131114:SRU131115 TBF131114:TBQ131115 TLB131114:TLM131115 TUX131114:TVI131115 UET131114:UFE131115 UOP131114:UPA131115 UYL131114:UYW131115 VIH131114:VIS131115 VSD131114:VSO131115 WBZ131114:WCK131115 WLV131114:WMG131115 WVR131114:WWC131115 J196650:U196651 JF196650:JQ196651 TB196650:TM196651 ACX196650:ADI196651 AMT196650:ANE196651 AWP196650:AXA196651 BGL196650:BGW196651 BQH196650:BQS196651 CAD196650:CAO196651 CJZ196650:CKK196651 CTV196650:CUG196651 DDR196650:DEC196651 DNN196650:DNY196651 DXJ196650:DXU196651 EHF196650:EHQ196651 ERB196650:ERM196651 FAX196650:FBI196651 FKT196650:FLE196651 FUP196650:FVA196651 GEL196650:GEW196651 GOH196650:GOS196651 GYD196650:GYO196651 HHZ196650:HIK196651 HRV196650:HSG196651 IBR196650:ICC196651 ILN196650:ILY196651 IVJ196650:IVU196651 JFF196650:JFQ196651 JPB196650:JPM196651 JYX196650:JZI196651 KIT196650:KJE196651 KSP196650:KTA196651 LCL196650:LCW196651 LMH196650:LMS196651 LWD196650:LWO196651 MFZ196650:MGK196651 MPV196650:MQG196651 MZR196650:NAC196651 NJN196650:NJY196651 NTJ196650:NTU196651 ODF196650:ODQ196651 ONB196650:ONM196651 OWX196650:OXI196651 PGT196650:PHE196651 PQP196650:PRA196651 QAL196650:QAW196651 QKH196650:QKS196651 QUD196650:QUO196651 RDZ196650:REK196651 RNV196650:ROG196651 RXR196650:RYC196651 SHN196650:SHY196651 SRJ196650:SRU196651 TBF196650:TBQ196651 TLB196650:TLM196651 TUX196650:TVI196651 UET196650:UFE196651 UOP196650:UPA196651 UYL196650:UYW196651 VIH196650:VIS196651 VSD196650:VSO196651 WBZ196650:WCK196651 WLV196650:WMG196651 WVR196650:WWC196651 J262186:U262187 JF262186:JQ262187 TB262186:TM262187 ACX262186:ADI262187 AMT262186:ANE262187 AWP262186:AXA262187 BGL262186:BGW262187 BQH262186:BQS262187 CAD262186:CAO262187 CJZ262186:CKK262187 CTV262186:CUG262187 DDR262186:DEC262187 DNN262186:DNY262187 DXJ262186:DXU262187 EHF262186:EHQ262187 ERB262186:ERM262187 FAX262186:FBI262187 FKT262186:FLE262187 FUP262186:FVA262187 GEL262186:GEW262187 GOH262186:GOS262187 GYD262186:GYO262187 HHZ262186:HIK262187 HRV262186:HSG262187 IBR262186:ICC262187 ILN262186:ILY262187 IVJ262186:IVU262187 JFF262186:JFQ262187 JPB262186:JPM262187 JYX262186:JZI262187 KIT262186:KJE262187 KSP262186:KTA262187 LCL262186:LCW262187 LMH262186:LMS262187 LWD262186:LWO262187 MFZ262186:MGK262187 MPV262186:MQG262187 MZR262186:NAC262187 NJN262186:NJY262187 NTJ262186:NTU262187 ODF262186:ODQ262187 ONB262186:ONM262187 OWX262186:OXI262187 PGT262186:PHE262187 PQP262186:PRA262187 QAL262186:QAW262187 QKH262186:QKS262187 QUD262186:QUO262187 RDZ262186:REK262187 RNV262186:ROG262187 RXR262186:RYC262187 SHN262186:SHY262187 SRJ262186:SRU262187 TBF262186:TBQ262187 TLB262186:TLM262187 TUX262186:TVI262187 UET262186:UFE262187 UOP262186:UPA262187 UYL262186:UYW262187 VIH262186:VIS262187 VSD262186:VSO262187 WBZ262186:WCK262187 WLV262186:WMG262187 WVR262186:WWC262187 J327722:U327723 JF327722:JQ327723 TB327722:TM327723 ACX327722:ADI327723 AMT327722:ANE327723 AWP327722:AXA327723 BGL327722:BGW327723 BQH327722:BQS327723 CAD327722:CAO327723 CJZ327722:CKK327723 CTV327722:CUG327723 DDR327722:DEC327723 DNN327722:DNY327723 DXJ327722:DXU327723 EHF327722:EHQ327723 ERB327722:ERM327723 FAX327722:FBI327723 FKT327722:FLE327723 FUP327722:FVA327723 GEL327722:GEW327723 GOH327722:GOS327723 GYD327722:GYO327723 HHZ327722:HIK327723 HRV327722:HSG327723 IBR327722:ICC327723 ILN327722:ILY327723 IVJ327722:IVU327723 JFF327722:JFQ327723 JPB327722:JPM327723 JYX327722:JZI327723 KIT327722:KJE327723 KSP327722:KTA327723 LCL327722:LCW327723 LMH327722:LMS327723 LWD327722:LWO327723 MFZ327722:MGK327723 MPV327722:MQG327723 MZR327722:NAC327723 NJN327722:NJY327723 NTJ327722:NTU327723 ODF327722:ODQ327723 ONB327722:ONM327723 OWX327722:OXI327723 PGT327722:PHE327723 PQP327722:PRA327723 QAL327722:QAW327723 QKH327722:QKS327723 QUD327722:QUO327723 RDZ327722:REK327723 RNV327722:ROG327723 RXR327722:RYC327723 SHN327722:SHY327723 SRJ327722:SRU327723 TBF327722:TBQ327723 TLB327722:TLM327723 TUX327722:TVI327723 UET327722:UFE327723 UOP327722:UPA327723 UYL327722:UYW327723 VIH327722:VIS327723 VSD327722:VSO327723 WBZ327722:WCK327723 WLV327722:WMG327723 WVR327722:WWC327723 J393258:U393259 JF393258:JQ393259 TB393258:TM393259 ACX393258:ADI393259 AMT393258:ANE393259 AWP393258:AXA393259 BGL393258:BGW393259 BQH393258:BQS393259 CAD393258:CAO393259 CJZ393258:CKK393259 CTV393258:CUG393259 DDR393258:DEC393259 DNN393258:DNY393259 DXJ393258:DXU393259 EHF393258:EHQ393259 ERB393258:ERM393259 FAX393258:FBI393259 FKT393258:FLE393259 FUP393258:FVA393259 GEL393258:GEW393259 GOH393258:GOS393259 GYD393258:GYO393259 HHZ393258:HIK393259 HRV393258:HSG393259 IBR393258:ICC393259 ILN393258:ILY393259 IVJ393258:IVU393259 JFF393258:JFQ393259 JPB393258:JPM393259 JYX393258:JZI393259 KIT393258:KJE393259 KSP393258:KTA393259 LCL393258:LCW393259 LMH393258:LMS393259 LWD393258:LWO393259 MFZ393258:MGK393259 MPV393258:MQG393259 MZR393258:NAC393259 NJN393258:NJY393259 NTJ393258:NTU393259 ODF393258:ODQ393259 ONB393258:ONM393259 OWX393258:OXI393259 PGT393258:PHE393259 PQP393258:PRA393259 QAL393258:QAW393259 QKH393258:QKS393259 QUD393258:QUO393259 RDZ393258:REK393259 RNV393258:ROG393259 RXR393258:RYC393259 SHN393258:SHY393259 SRJ393258:SRU393259 TBF393258:TBQ393259 TLB393258:TLM393259 TUX393258:TVI393259 UET393258:UFE393259 UOP393258:UPA393259 UYL393258:UYW393259 VIH393258:VIS393259 VSD393258:VSO393259 WBZ393258:WCK393259 WLV393258:WMG393259 WVR393258:WWC393259 J458794:U458795 JF458794:JQ458795 TB458794:TM458795 ACX458794:ADI458795 AMT458794:ANE458795 AWP458794:AXA458795 BGL458794:BGW458795 BQH458794:BQS458795 CAD458794:CAO458795 CJZ458794:CKK458795 CTV458794:CUG458795 DDR458794:DEC458795 DNN458794:DNY458795 DXJ458794:DXU458795 EHF458794:EHQ458795 ERB458794:ERM458795 FAX458794:FBI458795 FKT458794:FLE458795 FUP458794:FVA458795 GEL458794:GEW458795 GOH458794:GOS458795 GYD458794:GYO458795 HHZ458794:HIK458795 HRV458794:HSG458795 IBR458794:ICC458795 ILN458794:ILY458795 IVJ458794:IVU458795 JFF458794:JFQ458795 JPB458794:JPM458795 JYX458794:JZI458795 KIT458794:KJE458795 KSP458794:KTA458795 LCL458794:LCW458795 LMH458794:LMS458795 LWD458794:LWO458795 MFZ458794:MGK458795 MPV458794:MQG458795 MZR458794:NAC458795 NJN458794:NJY458795 NTJ458794:NTU458795 ODF458794:ODQ458795 ONB458794:ONM458795 OWX458794:OXI458795 PGT458794:PHE458795 PQP458794:PRA458795 QAL458794:QAW458795 QKH458794:QKS458795 QUD458794:QUO458795 RDZ458794:REK458795 RNV458794:ROG458795 RXR458794:RYC458795 SHN458794:SHY458795 SRJ458794:SRU458795 TBF458794:TBQ458795 TLB458794:TLM458795 TUX458794:TVI458795 UET458794:UFE458795 UOP458794:UPA458795 UYL458794:UYW458795 VIH458794:VIS458795 VSD458794:VSO458795 WBZ458794:WCK458795 WLV458794:WMG458795 WVR458794:WWC458795 J524330:U524331 JF524330:JQ524331 TB524330:TM524331 ACX524330:ADI524331 AMT524330:ANE524331 AWP524330:AXA524331 BGL524330:BGW524331 BQH524330:BQS524331 CAD524330:CAO524331 CJZ524330:CKK524331 CTV524330:CUG524331 DDR524330:DEC524331 DNN524330:DNY524331 DXJ524330:DXU524331 EHF524330:EHQ524331 ERB524330:ERM524331 FAX524330:FBI524331 FKT524330:FLE524331 FUP524330:FVA524331 GEL524330:GEW524331 GOH524330:GOS524331 GYD524330:GYO524331 HHZ524330:HIK524331 HRV524330:HSG524331 IBR524330:ICC524331 ILN524330:ILY524331 IVJ524330:IVU524331 JFF524330:JFQ524331 JPB524330:JPM524331 JYX524330:JZI524331 KIT524330:KJE524331 KSP524330:KTA524331 LCL524330:LCW524331 LMH524330:LMS524331 LWD524330:LWO524331 MFZ524330:MGK524331 MPV524330:MQG524331 MZR524330:NAC524331 NJN524330:NJY524331 NTJ524330:NTU524331 ODF524330:ODQ524331 ONB524330:ONM524331 OWX524330:OXI524331 PGT524330:PHE524331 PQP524330:PRA524331 QAL524330:QAW524331 QKH524330:QKS524331 QUD524330:QUO524331 RDZ524330:REK524331 RNV524330:ROG524331 RXR524330:RYC524331 SHN524330:SHY524331 SRJ524330:SRU524331 TBF524330:TBQ524331 TLB524330:TLM524331 TUX524330:TVI524331 UET524330:UFE524331 UOP524330:UPA524331 UYL524330:UYW524331 VIH524330:VIS524331 VSD524330:VSO524331 WBZ524330:WCK524331 WLV524330:WMG524331 WVR524330:WWC524331 J589866:U589867 JF589866:JQ589867 TB589866:TM589867 ACX589866:ADI589867 AMT589866:ANE589867 AWP589866:AXA589867 BGL589866:BGW589867 BQH589866:BQS589867 CAD589866:CAO589867 CJZ589866:CKK589867 CTV589866:CUG589867 DDR589866:DEC589867 DNN589866:DNY589867 DXJ589866:DXU589867 EHF589866:EHQ589867 ERB589866:ERM589867 FAX589866:FBI589867 FKT589866:FLE589867 FUP589866:FVA589867 GEL589866:GEW589867 GOH589866:GOS589867 GYD589866:GYO589867 HHZ589866:HIK589867 HRV589866:HSG589867 IBR589866:ICC589867 ILN589866:ILY589867 IVJ589866:IVU589867 JFF589866:JFQ589867 JPB589866:JPM589867 JYX589866:JZI589867 KIT589866:KJE589867 KSP589866:KTA589867 LCL589866:LCW589867 LMH589866:LMS589867 LWD589866:LWO589867 MFZ589866:MGK589867 MPV589866:MQG589867 MZR589866:NAC589867 NJN589866:NJY589867 NTJ589866:NTU589867 ODF589866:ODQ589867 ONB589866:ONM589867 OWX589866:OXI589867 PGT589866:PHE589867 PQP589866:PRA589867 QAL589866:QAW589867 QKH589866:QKS589867 QUD589866:QUO589867 RDZ589866:REK589867 RNV589866:ROG589867 RXR589866:RYC589867 SHN589866:SHY589867 SRJ589866:SRU589867 TBF589866:TBQ589867 TLB589866:TLM589867 TUX589866:TVI589867 UET589866:UFE589867 UOP589866:UPA589867 UYL589866:UYW589867 VIH589866:VIS589867 VSD589866:VSO589867 WBZ589866:WCK589867 WLV589866:WMG589867 WVR589866:WWC589867 J655402:U655403 JF655402:JQ655403 TB655402:TM655403 ACX655402:ADI655403 AMT655402:ANE655403 AWP655402:AXA655403 BGL655402:BGW655403 BQH655402:BQS655403 CAD655402:CAO655403 CJZ655402:CKK655403 CTV655402:CUG655403 DDR655402:DEC655403 DNN655402:DNY655403 DXJ655402:DXU655403 EHF655402:EHQ655403 ERB655402:ERM655403 FAX655402:FBI655403 FKT655402:FLE655403 FUP655402:FVA655403 GEL655402:GEW655403 GOH655402:GOS655403 GYD655402:GYO655403 HHZ655402:HIK655403 HRV655402:HSG655403 IBR655402:ICC655403 ILN655402:ILY655403 IVJ655402:IVU655403 JFF655402:JFQ655403 JPB655402:JPM655403 JYX655402:JZI655403 KIT655402:KJE655403 KSP655402:KTA655403 LCL655402:LCW655403 LMH655402:LMS655403 LWD655402:LWO655403 MFZ655402:MGK655403 MPV655402:MQG655403 MZR655402:NAC655403 NJN655402:NJY655403 NTJ655402:NTU655403 ODF655402:ODQ655403 ONB655402:ONM655403 OWX655402:OXI655403 PGT655402:PHE655403 PQP655402:PRA655403 QAL655402:QAW655403 QKH655402:QKS655403 QUD655402:QUO655403 RDZ655402:REK655403 RNV655402:ROG655403 RXR655402:RYC655403 SHN655402:SHY655403 SRJ655402:SRU655403 TBF655402:TBQ655403 TLB655402:TLM655403 TUX655402:TVI655403 UET655402:UFE655403 UOP655402:UPA655403 UYL655402:UYW655403 VIH655402:VIS655403 VSD655402:VSO655403 WBZ655402:WCK655403 WLV655402:WMG655403 WVR655402:WWC655403 J720938:U720939 JF720938:JQ720939 TB720938:TM720939 ACX720938:ADI720939 AMT720938:ANE720939 AWP720938:AXA720939 BGL720938:BGW720939 BQH720938:BQS720939 CAD720938:CAO720939 CJZ720938:CKK720939 CTV720938:CUG720939 DDR720938:DEC720939 DNN720938:DNY720939 DXJ720938:DXU720939 EHF720938:EHQ720939 ERB720938:ERM720939 FAX720938:FBI720939 FKT720938:FLE720939 FUP720938:FVA720939 GEL720938:GEW720939 GOH720938:GOS720939 GYD720938:GYO720939 HHZ720938:HIK720939 HRV720938:HSG720939 IBR720938:ICC720939 ILN720938:ILY720939 IVJ720938:IVU720939 JFF720938:JFQ720939 JPB720938:JPM720939 JYX720938:JZI720939 KIT720938:KJE720939 KSP720938:KTA720939 LCL720938:LCW720939 LMH720938:LMS720939 LWD720938:LWO720939 MFZ720938:MGK720939 MPV720938:MQG720939 MZR720938:NAC720939 NJN720938:NJY720939 NTJ720938:NTU720939 ODF720938:ODQ720939 ONB720938:ONM720939 OWX720938:OXI720939 PGT720938:PHE720939 PQP720938:PRA720939 QAL720938:QAW720939 QKH720938:QKS720939 QUD720938:QUO720939 RDZ720938:REK720939 RNV720938:ROG720939 RXR720938:RYC720939 SHN720938:SHY720939 SRJ720938:SRU720939 TBF720938:TBQ720939 TLB720938:TLM720939 TUX720938:TVI720939 UET720938:UFE720939 UOP720938:UPA720939 UYL720938:UYW720939 VIH720938:VIS720939 VSD720938:VSO720939 WBZ720938:WCK720939 WLV720938:WMG720939 WVR720938:WWC720939 J786474:U786475 JF786474:JQ786475 TB786474:TM786475 ACX786474:ADI786475 AMT786474:ANE786475 AWP786474:AXA786475 BGL786474:BGW786475 BQH786474:BQS786475 CAD786474:CAO786475 CJZ786474:CKK786475 CTV786474:CUG786475 DDR786474:DEC786475 DNN786474:DNY786475 DXJ786474:DXU786475 EHF786474:EHQ786475 ERB786474:ERM786475 FAX786474:FBI786475 FKT786474:FLE786475 FUP786474:FVA786475 GEL786474:GEW786475 GOH786474:GOS786475 GYD786474:GYO786475 HHZ786474:HIK786475 HRV786474:HSG786475 IBR786474:ICC786475 ILN786474:ILY786475 IVJ786474:IVU786475 JFF786474:JFQ786475 JPB786474:JPM786475 JYX786474:JZI786475 KIT786474:KJE786475 KSP786474:KTA786475 LCL786474:LCW786475 LMH786474:LMS786475 LWD786474:LWO786475 MFZ786474:MGK786475 MPV786474:MQG786475 MZR786474:NAC786475 NJN786474:NJY786475 NTJ786474:NTU786475 ODF786474:ODQ786475 ONB786474:ONM786475 OWX786474:OXI786475 PGT786474:PHE786475 PQP786474:PRA786475 QAL786474:QAW786475 QKH786474:QKS786475 QUD786474:QUO786475 RDZ786474:REK786475 RNV786474:ROG786475 RXR786474:RYC786475 SHN786474:SHY786475 SRJ786474:SRU786475 TBF786474:TBQ786475 TLB786474:TLM786475 TUX786474:TVI786475 UET786474:UFE786475 UOP786474:UPA786475 UYL786474:UYW786475 VIH786474:VIS786475 VSD786474:VSO786475 WBZ786474:WCK786475 WLV786474:WMG786475 WVR786474:WWC786475 J852010:U852011 JF852010:JQ852011 TB852010:TM852011 ACX852010:ADI852011 AMT852010:ANE852011 AWP852010:AXA852011 BGL852010:BGW852011 BQH852010:BQS852011 CAD852010:CAO852011 CJZ852010:CKK852011 CTV852010:CUG852011 DDR852010:DEC852011 DNN852010:DNY852011 DXJ852010:DXU852011 EHF852010:EHQ852011 ERB852010:ERM852011 FAX852010:FBI852011 FKT852010:FLE852011 FUP852010:FVA852011 GEL852010:GEW852011 GOH852010:GOS852011 GYD852010:GYO852011 HHZ852010:HIK852011 HRV852010:HSG852011 IBR852010:ICC852011 ILN852010:ILY852011 IVJ852010:IVU852011 JFF852010:JFQ852011 JPB852010:JPM852011 JYX852010:JZI852011 KIT852010:KJE852011 KSP852010:KTA852011 LCL852010:LCW852011 LMH852010:LMS852011 LWD852010:LWO852011 MFZ852010:MGK852011 MPV852010:MQG852011 MZR852010:NAC852011 NJN852010:NJY852011 NTJ852010:NTU852011 ODF852010:ODQ852011 ONB852010:ONM852011 OWX852010:OXI852011 PGT852010:PHE852011 PQP852010:PRA852011 QAL852010:QAW852011 QKH852010:QKS852011 QUD852010:QUO852011 RDZ852010:REK852011 RNV852010:ROG852011 RXR852010:RYC852011 SHN852010:SHY852011 SRJ852010:SRU852011 TBF852010:TBQ852011 TLB852010:TLM852011 TUX852010:TVI852011 UET852010:UFE852011 UOP852010:UPA852011 UYL852010:UYW852011 VIH852010:VIS852011 VSD852010:VSO852011 WBZ852010:WCK852011 WLV852010:WMG852011 WVR852010:WWC852011 J917546:U917547 JF917546:JQ917547 TB917546:TM917547 ACX917546:ADI917547 AMT917546:ANE917547 AWP917546:AXA917547 BGL917546:BGW917547 BQH917546:BQS917547 CAD917546:CAO917547 CJZ917546:CKK917547 CTV917546:CUG917547 DDR917546:DEC917547 DNN917546:DNY917547 DXJ917546:DXU917547 EHF917546:EHQ917547 ERB917546:ERM917547 FAX917546:FBI917547 FKT917546:FLE917547 FUP917546:FVA917547 GEL917546:GEW917547 GOH917546:GOS917547 GYD917546:GYO917547 HHZ917546:HIK917547 HRV917546:HSG917547 IBR917546:ICC917547 ILN917546:ILY917547 IVJ917546:IVU917547 JFF917546:JFQ917547 JPB917546:JPM917547 JYX917546:JZI917547 KIT917546:KJE917547 KSP917546:KTA917547 LCL917546:LCW917547 LMH917546:LMS917547 LWD917546:LWO917547 MFZ917546:MGK917547 MPV917546:MQG917547 MZR917546:NAC917547 NJN917546:NJY917547 NTJ917546:NTU917547 ODF917546:ODQ917547 ONB917546:ONM917547 OWX917546:OXI917547 PGT917546:PHE917547 PQP917546:PRA917547 QAL917546:QAW917547 QKH917546:QKS917547 QUD917546:QUO917547 RDZ917546:REK917547 RNV917546:ROG917547 RXR917546:RYC917547 SHN917546:SHY917547 SRJ917546:SRU917547 TBF917546:TBQ917547 TLB917546:TLM917547 TUX917546:TVI917547 UET917546:UFE917547 UOP917546:UPA917547 UYL917546:UYW917547 VIH917546:VIS917547 VSD917546:VSO917547 WBZ917546:WCK917547 WLV917546:WMG917547 WVR917546:WWC917547 J983082:U983083 JF983082:JQ983083 TB983082:TM983083 ACX983082:ADI983083 AMT983082:ANE983083 AWP983082:AXA983083 BGL983082:BGW983083 BQH983082:BQS983083 CAD983082:CAO983083 CJZ983082:CKK983083 CTV983082:CUG983083 DDR983082:DEC983083 DNN983082:DNY983083 DXJ983082:DXU983083 EHF983082:EHQ983083 ERB983082:ERM983083 FAX983082:FBI983083 FKT983082:FLE983083 FUP983082:FVA983083 GEL983082:GEW983083 GOH983082:GOS983083 GYD983082:GYO983083 HHZ983082:HIK983083 HRV983082:HSG983083 IBR983082:ICC983083 ILN983082:ILY983083 IVJ983082:IVU983083 JFF983082:JFQ983083 JPB983082:JPM983083 JYX983082:JZI983083 KIT983082:KJE983083 KSP983082:KTA983083 LCL983082:LCW983083 LMH983082:LMS983083 LWD983082:LWO983083 MFZ983082:MGK983083 MPV983082:MQG983083 MZR983082:NAC983083 NJN983082:NJY983083 NTJ983082:NTU983083 ODF983082:ODQ983083 ONB983082:ONM983083 OWX983082:OXI983083 PGT983082:PHE983083 PQP983082:PRA983083 QAL983082:QAW983083 QKH983082:QKS983083 QUD983082:QUO983083 RDZ983082:REK983083 RNV983082:ROG983083 RXR983082:RYC983083 SHN983082:SHY983083 SRJ983082:SRU983083 TBF983082:TBQ983083 TLB983082:TLM983083 TUX983082:TVI983083 UET983082:UFE983083 UOP983082:UPA983083 UYL983082:UYW983083 VIH983082:VIS983083 VSD983082:VSO983083 WBZ983082:WCK983083 WLV983082:WMG983083 WVR983082:WWC983083" xr:uid="{00000000-0002-0000-0100-000000000000}">
      <formula1>#REF!</formula1>
    </dataValidation>
  </dataValidations>
  <pageMargins left="0.86614173228346458" right="0.15748031496062992" top="0.69" bottom="0.51181102362204722" header="0.31496062992125984" footer="0.31496062992125984"/>
  <pageSetup paperSize="9" scale="85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1000000}">
          <x14:formula1>
            <xm:f>$X$133:$X$152</xm:f>
          </x14:formula1>
          <xm:sqref>J56:U56 JF56:JQ56 TB56:TM56 ACX56:ADI56 AMT56:ANE56 AWP56:AXA56 BGL56:BGW56 BQH56:BQS56 CAD56:CAO56 CJZ56:CKK56 CTV56:CUG56 DDR56:DEC56 DNN56:DNY56 DXJ56:DXU56 EHF56:EHQ56 ERB56:ERM56 FAX56:FBI56 FKT56:FLE56 FUP56:FVA56 GEL56:GEW56 GOH56:GOS56 GYD56:GYO56 HHZ56:HIK56 HRV56:HSG56 IBR56:ICC56 ILN56:ILY56 IVJ56:IVU56 JFF56:JFQ56 JPB56:JPM56 JYX56:JZI56 KIT56:KJE56 KSP56:KTA56 LCL56:LCW56 LMH56:LMS56 LWD56:LWO56 MFZ56:MGK56 MPV56:MQG56 MZR56:NAC56 NJN56:NJY56 NTJ56:NTU56 ODF56:ODQ56 ONB56:ONM56 OWX56:OXI56 PGT56:PHE56 PQP56:PRA56 QAL56:QAW56 QKH56:QKS56 QUD56:QUO56 RDZ56:REK56 RNV56:ROG56 RXR56:RYC56 SHN56:SHY56 SRJ56:SRU56 TBF56:TBQ56 TLB56:TLM56 TUX56:TVI56 UET56:UFE56 UOP56:UPA56 UYL56:UYW56 VIH56:VIS56 VSD56:VSO56 WBZ56:WCK56 WLV56:WMG56 WVR56:WWC56 J65592:U65592 JF65592:JQ65592 TB65592:TM65592 ACX65592:ADI65592 AMT65592:ANE65592 AWP65592:AXA65592 BGL65592:BGW65592 BQH65592:BQS65592 CAD65592:CAO65592 CJZ65592:CKK65592 CTV65592:CUG65592 DDR65592:DEC65592 DNN65592:DNY65592 DXJ65592:DXU65592 EHF65592:EHQ65592 ERB65592:ERM65592 FAX65592:FBI65592 FKT65592:FLE65592 FUP65592:FVA65592 GEL65592:GEW65592 GOH65592:GOS65592 GYD65592:GYO65592 HHZ65592:HIK65592 HRV65592:HSG65592 IBR65592:ICC65592 ILN65592:ILY65592 IVJ65592:IVU65592 JFF65592:JFQ65592 JPB65592:JPM65592 JYX65592:JZI65592 KIT65592:KJE65592 KSP65592:KTA65592 LCL65592:LCW65592 LMH65592:LMS65592 LWD65592:LWO65592 MFZ65592:MGK65592 MPV65592:MQG65592 MZR65592:NAC65592 NJN65592:NJY65592 NTJ65592:NTU65592 ODF65592:ODQ65592 ONB65592:ONM65592 OWX65592:OXI65592 PGT65592:PHE65592 PQP65592:PRA65592 QAL65592:QAW65592 QKH65592:QKS65592 QUD65592:QUO65592 RDZ65592:REK65592 RNV65592:ROG65592 RXR65592:RYC65592 SHN65592:SHY65592 SRJ65592:SRU65592 TBF65592:TBQ65592 TLB65592:TLM65592 TUX65592:TVI65592 UET65592:UFE65592 UOP65592:UPA65592 UYL65592:UYW65592 VIH65592:VIS65592 VSD65592:VSO65592 WBZ65592:WCK65592 WLV65592:WMG65592 WVR65592:WWC65592 J131128:U131128 JF131128:JQ131128 TB131128:TM131128 ACX131128:ADI131128 AMT131128:ANE131128 AWP131128:AXA131128 BGL131128:BGW131128 BQH131128:BQS131128 CAD131128:CAO131128 CJZ131128:CKK131128 CTV131128:CUG131128 DDR131128:DEC131128 DNN131128:DNY131128 DXJ131128:DXU131128 EHF131128:EHQ131128 ERB131128:ERM131128 FAX131128:FBI131128 FKT131128:FLE131128 FUP131128:FVA131128 GEL131128:GEW131128 GOH131128:GOS131128 GYD131128:GYO131128 HHZ131128:HIK131128 HRV131128:HSG131128 IBR131128:ICC131128 ILN131128:ILY131128 IVJ131128:IVU131128 JFF131128:JFQ131128 JPB131128:JPM131128 JYX131128:JZI131128 KIT131128:KJE131128 KSP131128:KTA131128 LCL131128:LCW131128 LMH131128:LMS131128 LWD131128:LWO131128 MFZ131128:MGK131128 MPV131128:MQG131128 MZR131128:NAC131128 NJN131128:NJY131128 NTJ131128:NTU131128 ODF131128:ODQ131128 ONB131128:ONM131128 OWX131128:OXI131128 PGT131128:PHE131128 PQP131128:PRA131128 QAL131128:QAW131128 QKH131128:QKS131128 QUD131128:QUO131128 RDZ131128:REK131128 RNV131128:ROG131128 RXR131128:RYC131128 SHN131128:SHY131128 SRJ131128:SRU131128 TBF131128:TBQ131128 TLB131128:TLM131128 TUX131128:TVI131128 UET131128:UFE131128 UOP131128:UPA131128 UYL131128:UYW131128 VIH131128:VIS131128 VSD131128:VSO131128 WBZ131128:WCK131128 WLV131128:WMG131128 WVR131128:WWC131128 J196664:U196664 JF196664:JQ196664 TB196664:TM196664 ACX196664:ADI196664 AMT196664:ANE196664 AWP196664:AXA196664 BGL196664:BGW196664 BQH196664:BQS196664 CAD196664:CAO196664 CJZ196664:CKK196664 CTV196664:CUG196664 DDR196664:DEC196664 DNN196664:DNY196664 DXJ196664:DXU196664 EHF196664:EHQ196664 ERB196664:ERM196664 FAX196664:FBI196664 FKT196664:FLE196664 FUP196664:FVA196664 GEL196664:GEW196664 GOH196664:GOS196664 GYD196664:GYO196664 HHZ196664:HIK196664 HRV196664:HSG196664 IBR196664:ICC196664 ILN196664:ILY196664 IVJ196664:IVU196664 JFF196664:JFQ196664 JPB196664:JPM196664 JYX196664:JZI196664 KIT196664:KJE196664 KSP196664:KTA196664 LCL196664:LCW196664 LMH196664:LMS196664 LWD196664:LWO196664 MFZ196664:MGK196664 MPV196664:MQG196664 MZR196664:NAC196664 NJN196664:NJY196664 NTJ196664:NTU196664 ODF196664:ODQ196664 ONB196664:ONM196664 OWX196664:OXI196664 PGT196664:PHE196664 PQP196664:PRA196664 QAL196664:QAW196664 QKH196664:QKS196664 QUD196664:QUO196664 RDZ196664:REK196664 RNV196664:ROG196664 RXR196664:RYC196664 SHN196664:SHY196664 SRJ196664:SRU196664 TBF196664:TBQ196664 TLB196664:TLM196664 TUX196664:TVI196664 UET196664:UFE196664 UOP196664:UPA196664 UYL196664:UYW196664 VIH196664:VIS196664 VSD196664:VSO196664 WBZ196664:WCK196664 WLV196664:WMG196664 WVR196664:WWC196664 J262200:U262200 JF262200:JQ262200 TB262200:TM262200 ACX262200:ADI262200 AMT262200:ANE262200 AWP262200:AXA262200 BGL262200:BGW262200 BQH262200:BQS262200 CAD262200:CAO262200 CJZ262200:CKK262200 CTV262200:CUG262200 DDR262200:DEC262200 DNN262200:DNY262200 DXJ262200:DXU262200 EHF262200:EHQ262200 ERB262200:ERM262200 FAX262200:FBI262200 FKT262200:FLE262200 FUP262200:FVA262200 GEL262200:GEW262200 GOH262200:GOS262200 GYD262200:GYO262200 HHZ262200:HIK262200 HRV262200:HSG262200 IBR262200:ICC262200 ILN262200:ILY262200 IVJ262200:IVU262200 JFF262200:JFQ262200 JPB262200:JPM262200 JYX262200:JZI262200 KIT262200:KJE262200 KSP262200:KTA262200 LCL262200:LCW262200 LMH262200:LMS262200 LWD262200:LWO262200 MFZ262200:MGK262200 MPV262200:MQG262200 MZR262200:NAC262200 NJN262200:NJY262200 NTJ262200:NTU262200 ODF262200:ODQ262200 ONB262200:ONM262200 OWX262200:OXI262200 PGT262200:PHE262200 PQP262200:PRA262200 QAL262200:QAW262200 QKH262200:QKS262200 QUD262200:QUO262200 RDZ262200:REK262200 RNV262200:ROG262200 RXR262200:RYC262200 SHN262200:SHY262200 SRJ262200:SRU262200 TBF262200:TBQ262200 TLB262200:TLM262200 TUX262200:TVI262200 UET262200:UFE262200 UOP262200:UPA262200 UYL262200:UYW262200 VIH262200:VIS262200 VSD262200:VSO262200 WBZ262200:WCK262200 WLV262200:WMG262200 WVR262200:WWC262200 J327736:U327736 JF327736:JQ327736 TB327736:TM327736 ACX327736:ADI327736 AMT327736:ANE327736 AWP327736:AXA327736 BGL327736:BGW327736 BQH327736:BQS327736 CAD327736:CAO327736 CJZ327736:CKK327736 CTV327736:CUG327736 DDR327736:DEC327736 DNN327736:DNY327736 DXJ327736:DXU327736 EHF327736:EHQ327736 ERB327736:ERM327736 FAX327736:FBI327736 FKT327736:FLE327736 FUP327736:FVA327736 GEL327736:GEW327736 GOH327736:GOS327736 GYD327736:GYO327736 HHZ327736:HIK327736 HRV327736:HSG327736 IBR327736:ICC327736 ILN327736:ILY327736 IVJ327736:IVU327736 JFF327736:JFQ327736 JPB327736:JPM327736 JYX327736:JZI327736 KIT327736:KJE327736 KSP327736:KTA327736 LCL327736:LCW327736 LMH327736:LMS327736 LWD327736:LWO327736 MFZ327736:MGK327736 MPV327736:MQG327736 MZR327736:NAC327736 NJN327736:NJY327736 NTJ327736:NTU327736 ODF327736:ODQ327736 ONB327736:ONM327736 OWX327736:OXI327736 PGT327736:PHE327736 PQP327736:PRA327736 QAL327736:QAW327736 QKH327736:QKS327736 QUD327736:QUO327736 RDZ327736:REK327736 RNV327736:ROG327736 RXR327736:RYC327736 SHN327736:SHY327736 SRJ327736:SRU327736 TBF327736:TBQ327736 TLB327736:TLM327736 TUX327736:TVI327736 UET327736:UFE327736 UOP327736:UPA327736 UYL327736:UYW327736 VIH327736:VIS327736 VSD327736:VSO327736 WBZ327736:WCK327736 WLV327736:WMG327736 WVR327736:WWC327736 J393272:U393272 JF393272:JQ393272 TB393272:TM393272 ACX393272:ADI393272 AMT393272:ANE393272 AWP393272:AXA393272 BGL393272:BGW393272 BQH393272:BQS393272 CAD393272:CAO393272 CJZ393272:CKK393272 CTV393272:CUG393272 DDR393272:DEC393272 DNN393272:DNY393272 DXJ393272:DXU393272 EHF393272:EHQ393272 ERB393272:ERM393272 FAX393272:FBI393272 FKT393272:FLE393272 FUP393272:FVA393272 GEL393272:GEW393272 GOH393272:GOS393272 GYD393272:GYO393272 HHZ393272:HIK393272 HRV393272:HSG393272 IBR393272:ICC393272 ILN393272:ILY393272 IVJ393272:IVU393272 JFF393272:JFQ393272 JPB393272:JPM393272 JYX393272:JZI393272 KIT393272:KJE393272 KSP393272:KTA393272 LCL393272:LCW393272 LMH393272:LMS393272 LWD393272:LWO393272 MFZ393272:MGK393272 MPV393272:MQG393272 MZR393272:NAC393272 NJN393272:NJY393272 NTJ393272:NTU393272 ODF393272:ODQ393272 ONB393272:ONM393272 OWX393272:OXI393272 PGT393272:PHE393272 PQP393272:PRA393272 QAL393272:QAW393272 QKH393272:QKS393272 QUD393272:QUO393272 RDZ393272:REK393272 RNV393272:ROG393272 RXR393272:RYC393272 SHN393272:SHY393272 SRJ393272:SRU393272 TBF393272:TBQ393272 TLB393272:TLM393272 TUX393272:TVI393272 UET393272:UFE393272 UOP393272:UPA393272 UYL393272:UYW393272 VIH393272:VIS393272 VSD393272:VSO393272 WBZ393272:WCK393272 WLV393272:WMG393272 WVR393272:WWC393272 J458808:U458808 JF458808:JQ458808 TB458808:TM458808 ACX458808:ADI458808 AMT458808:ANE458808 AWP458808:AXA458808 BGL458808:BGW458808 BQH458808:BQS458808 CAD458808:CAO458808 CJZ458808:CKK458808 CTV458808:CUG458808 DDR458808:DEC458808 DNN458808:DNY458808 DXJ458808:DXU458808 EHF458808:EHQ458808 ERB458808:ERM458808 FAX458808:FBI458808 FKT458808:FLE458808 FUP458808:FVA458808 GEL458808:GEW458808 GOH458808:GOS458808 GYD458808:GYO458808 HHZ458808:HIK458808 HRV458808:HSG458808 IBR458808:ICC458808 ILN458808:ILY458808 IVJ458808:IVU458808 JFF458808:JFQ458808 JPB458808:JPM458808 JYX458808:JZI458808 KIT458808:KJE458808 KSP458808:KTA458808 LCL458808:LCW458808 LMH458808:LMS458808 LWD458808:LWO458808 MFZ458808:MGK458808 MPV458808:MQG458808 MZR458808:NAC458808 NJN458808:NJY458808 NTJ458808:NTU458808 ODF458808:ODQ458808 ONB458808:ONM458808 OWX458808:OXI458808 PGT458808:PHE458808 PQP458808:PRA458808 QAL458808:QAW458808 QKH458808:QKS458808 QUD458808:QUO458808 RDZ458808:REK458808 RNV458808:ROG458808 RXR458808:RYC458808 SHN458808:SHY458808 SRJ458808:SRU458808 TBF458808:TBQ458808 TLB458808:TLM458808 TUX458808:TVI458808 UET458808:UFE458808 UOP458808:UPA458808 UYL458808:UYW458808 VIH458808:VIS458808 VSD458808:VSO458808 WBZ458808:WCK458808 WLV458808:WMG458808 WVR458808:WWC458808 J524344:U524344 JF524344:JQ524344 TB524344:TM524344 ACX524344:ADI524344 AMT524344:ANE524344 AWP524344:AXA524344 BGL524344:BGW524344 BQH524344:BQS524344 CAD524344:CAO524344 CJZ524344:CKK524344 CTV524344:CUG524344 DDR524344:DEC524344 DNN524344:DNY524344 DXJ524344:DXU524344 EHF524344:EHQ524344 ERB524344:ERM524344 FAX524344:FBI524344 FKT524344:FLE524344 FUP524344:FVA524344 GEL524344:GEW524344 GOH524344:GOS524344 GYD524344:GYO524344 HHZ524344:HIK524344 HRV524344:HSG524344 IBR524344:ICC524344 ILN524344:ILY524344 IVJ524344:IVU524344 JFF524344:JFQ524344 JPB524344:JPM524344 JYX524344:JZI524344 KIT524344:KJE524344 KSP524344:KTA524344 LCL524344:LCW524344 LMH524344:LMS524344 LWD524344:LWO524344 MFZ524344:MGK524344 MPV524344:MQG524344 MZR524344:NAC524344 NJN524344:NJY524344 NTJ524344:NTU524344 ODF524344:ODQ524344 ONB524344:ONM524344 OWX524344:OXI524344 PGT524344:PHE524344 PQP524344:PRA524344 QAL524344:QAW524344 QKH524344:QKS524344 QUD524344:QUO524344 RDZ524344:REK524344 RNV524344:ROG524344 RXR524344:RYC524344 SHN524344:SHY524344 SRJ524344:SRU524344 TBF524344:TBQ524344 TLB524344:TLM524344 TUX524344:TVI524344 UET524344:UFE524344 UOP524344:UPA524344 UYL524344:UYW524344 VIH524344:VIS524344 VSD524344:VSO524344 WBZ524344:WCK524344 WLV524344:WMG524344 WVR524344:WWC524344 J589880:U589880 JF589880:JQ589880 TB589880:TM589880 ACX589880:ADI589880 AMT589880:ANE589880 AWP589880:AXA589880 BGL589880:BGW589880 BQH589880:BQS589880 CAD589880:CAO589880 CJZ589880:CKK589880 CTV589880:CUG589880 DDR589880:DEC589880 DNN589880:DNY589880 DXJ589880:DXU589880 EHF589880:EHQ589880 ERB589880:ERM589880 FAX589880:FBI589880 FKT589880:FLE589880 FUP589880:FVA589880 GEL589880:GEW589880 GOH589880:GOS589880 GYD589880:GYO589880 HHZ589880:HIK589880 HRV589880:HSG589880 IBR589880:ICC589880 ILN589880:ILY589880 IVJ589880:IVU589880 JFF589880:JFQ589880 JPB589880:JPM589880 JYX589880:JZI589880 KIT589880:KJE589880 KSP589880:KTA589880 LCL589880:LCW589880 LMH589880:LMS589880 LWD589880:LWO589880 MFZ589880:MGK589880 MPV589880:MQG589880 MZR589880:NAC589880 NJN589880:NJY589880 NTJ589880:NTU589880 ODF589880:ODQ589880 ONB589880:ONM589880 OWX589880:OXI589880 PGT589880:PHE589880 PQP589880:PRA589880 QAL589880:QAW589880 QKH589880:QKS589880 QUD589880:QUO589880 RDZ589880:REK589880 RNV589880:ROG589880 RXR589880:RYC589880 SHN589880:SHY589880 SRJ589880:SRU589880 TBF589880:TBQ589880 TLB589880:TLM589880 TUX589880:TVI589880 UET589880:UFE589880 UOP589880:UPA589880 UYL589880:UYW589880 VIH589880:VIS589880 VSD589880:VSO589880 WBZ589880:WCK589880 WLV589880:WMG589880 WVR589880:WWC589880 J655416:U655416 JF655416:JQ655416 TB655416:TM655416 ACX655416:ADI655416 AMT655416:ANE655416 AWP655416:AXA655416 BGL655416:BGW655416 BQH655416:BQS655416 CAD655416:CAO655416 CJZ655416:CKK655416 CTV655416:CUG655416 DDR655416:DEC655416 DNN655416:DNY655416 DXJ655416:DXU655416 EHF655416:EHQ655416 ERB655416:ERM655416 FAX655416:FBI655416 FKT655416:FLE655416 FUP655416:FVA655416 GEL655416:GEW655416 GOH655416:GOS655416 GYD655416:GYO655416 HHZ655416:HIK655416 HRV655416:HSG655416 IBR655416:ICC655416 ILN655416:ILY655416 IVJ655416:IVU655416 JFF655416:JFQ655416 JPB655416:JPM655416 JYX655416:JZI655416 KIT655416:KJE655416 KSP655416:KTA655416 LCL655416:LCW655416 LMH655416:LMS655416 LWD655416:LWO655416 MFZ655416:MGK655416 MPV655416:MQG655416 MZR655416:NAC655416 NJN655416:NJY655416 NTJ655416:NTU655416 ODF655416:ODQ655416 ONB655416:ONM655416 OWX655416:OXI655416 PGT655416:PHE655416 PQP655416:PRA655416 QAL655416:QAW655416 QKH655416:QKS655416 QUD655416:QUO655416 RDZ655416:REK655416 RNV655416:ROG655416 RXR655416:RYC655416 SHN655416:SHY655416 SRJ655416:SRU655416 TBF655416:TBQ655416 TLB655416:TLM655416 TUX655416:TVI655416 UET655416:UFE655416 UOP655416:UPA655416 UYL655416:UYW655416 VIH655416:VIS655416 VSD655416:VSO655416 WBZ655416:WCK655416 WLV655416:WMG655416 WVR655416:WWC655416 J720952:U720952 JF720952:JQ720952 TB720952:TM720952 ACX720952:ADI720952 AMT720952:ANE720952 AWP720952:AXA720952 BGL720952:BGW720952 BQH720952:BQS720952 CAD720952:CAO720952 CJZ720952:CKK720952 CTV720952:CUG720952 DDR720952:DEC720952 DNN720952:DNY720952 DXJ720952:DXU720952 EHF720952:EHQ720952 ERB720952:ERM720952 FAX720952:FBI720952 FKT720952:FLE720952 FUP720952:FVA720952 GEL720952:GEW720952 GOH720952:GOS720952 GYD720952:GYO720952 HHZ720952:HIK720952 HRV720952:HSG720952 IBR720952:ICC720952 ILN720952:ILY720952 IVJ720952:IVU720952 JFF720952:JFQ720952 JPB720952:JPM720952 JYX720952:JZI720952 KIT720952:KJE720952 KSP720952:KTA720952 LCL720952:LCW720952 LMH720952:LMS720952 LWD720952:LWO720952 MFZ720952:MGK720952 MPV720952:MQG720952 MZR720952:NAC720952 NJN720952:NJY720952 NTJ720952:NTU720952 ODF720952:ODQ720952 ONB720952:ONM720952 OWX720952:OXI720952 PGT720952:PHE720952 PQP720952:PRA720952 QAL720952:QAW720952 QKH720952:QKS720952 QUD720952:QUO720952 RDZ720952:REK720952 RNV720952:ROG720952 RXR720952:RYC720952 SHN720952:SHY720952 SRJ720952:SRU720952 TBF720952:TBQ720952 TLB720952:TLM720952 TUX720952:TVI720952 UET720952:UFE720952 UOP720952:UPA720952 UYL720952:UYW720952 VIH720952:VIS720952 VSD720952:VSO720952 WBZ720952:WCK720952 WLV720952:WMG720952 WVR720952:WWC720952 J786488:U786488 JF786488:JQ786488 TB786488:TM786488 ACX786488:ADI786488 AMT786488:ANE786488 AWP786488:AXA786488 BGL786488:BGW786488 BQH786488:BQS786488 CAD786488:CAO786488 CJZ786488:CKK786488 CTV786488:CUG786488 DDR786488:DEC786488 DNN786488:DNY786488 DXJ786488:DXU786488 EHF786488:EHQ786488 ERB786488:ERM786488 FAX786488:FBI786488 FKT786488:FLE786488 FUP786488:FVA786488 GEL786488:GEW786488 GOH786488:GOS786488 GYD786488:GYO786488 HHZ786488:HIK786488 HRV786488:HSG786488 IBR786488:ICC786488 ILN786488:ILY786488 IVJ786488:IVU786488 JFF786488:JFQ786488 JPB786488:JPM786488 JYX786488:JZI786488 KIT786488:KJE786488 KSP786488:KTA786488 LCL786488:LCW786488 LMH786488:LMS786488 LWD786488:LWO786488 MFZ786488:MGK786488 MPV786488:MQG786488 MZR786488:NAC786488 NJN786488:NJY786488 NTJ786488:NTU786488 ODF786488:ODQ786488 ONB786488:ONM786488 OWX786488:OXI786488 PGT786488:PHE786488 PQP786488:PRA786488 QAL786488:QAW786488 QKH786488:QKS786488 QUD786488:QUO786488 RDZ786488:REK786488 RNV786488:ROG786488 RXR786488:RYC786488 SHN786488:SHY786488 SRJ786488:SRU786488 TBF786488:TBQ786488 TLB786488:TLM786488 TUX786488:TVI786488 UET786488:UFE786488 UOP786488:UPA786488 UYL786488:UYW786488 VIH786488:VIS786488 VSD786488:VSO786488 WBZ786488:WCK786488 WLV786488:WMG786488 WVR786488:WWC786488 J852024:U852024 JF852024:JQ852024 TB852024:TM852024 ACX852024:ADI852024 AMT852024:ANE852024 AWP852024:AXA852024 BGL852024:BGW852024 BQH852024:BQS852024 CAD852024:CAO852024 CJZ852024:CKK852024 CTV852024:CUG852024 DDR852024:DEC852024 DNN852024:DNY852024 DXJ852024:DXU852024 EHF852024:EHQ852024 ERB852024:ERM852024 FAX852024:FBI852024 FKT852024:FLE852024 FUP852024:FVA852024 GEL852024:GEW852024 GOH852024:GOS852024 GYD852024:GYO852024 HHZ852024:HIK852024 HRV852024:HSG852024 IBR852024:ICC852024 ILN852024:ILY852024 IVJ852024:IVU852024 JFF852024:JFQ852024 JPB852024:JPM852024 JYX852024:JZI852024 KIT852024:KJE852024 KSP852024:KTA852024 LCL852024:LCW852024 LMH852024:LMS852024 LWD852024:LWO852024 MFZ852024:MGK852024 MPV852024:MQG852024 MZR852024:NAC852024 NJN852024:NJY852024 NTJ852024:NTU852024 ODF852024:ODQ852024 ONB852024:ONM852024 OWX852024:OXI852024 PGT852024:PHE852024 PQP852024:PRA852024 QAL852024:QAW852024 QKH852024:QKS852024 QUD852024:QUO852024 RDZ852024:REK852024 RNV852024:ROG852024 RXR852024:RYC852024 SHN852024:SHY852024 SRJ852024:SRU852024 TBF852024:TBQ852024 TLB852024:TLM852024 TUX852024:TVI852024 UET852024:UFE852024 UOP852024:UPA852024 UYL852024:UYW852024 VIH852024:VIS852024 VSD852024:VSO852024 WBZ852024:WCK852024 WLV852024:WMG852024 WVR852024:WWC852024 J917560:U917560 JF917560:JQ917560 TB917560:TM917560 ACX917560:ADI917560 AMT917560:ANE917560 AWP917560:AXA917560 BGL917560:BGW917560 BQH917560:BQS917560 CAD917560:CAO917560 CJZ917560:CKK917560 CTV917560:CUG917560 DDR917560:DEC917560 DNN917560:DNY917560 DXJ917560:DXU917560 EHF917560:EHQ917560 ERB917560:ERM917560 FAX917560:FBI917560 FKT917560:FLE917560 FUP917560:FVA917560 GEL917560:GEW917560 GOH917560:GOS917560 GYD917560:GYO917560 HHZ917560:HIK917560 HRV917560:HSG917560 IBR917560:ICC917560 ILN917560:ILY917560 IVJ917560:IVU917560 JFF917560:JFQ917560 JPB917560:JPM917560 JYX917560:JZI917560 KIT917560:KJE917560 KSP917560:KTA917560 LCL917560:LCW917560 LMH917560:LMS917560 LWD917560:LWO917560 MFZ917560:MGK917560 MPV917560:MQG917560 MZR917560:NAC917560 NJN917560:NJY917560 NTJ917560:NTU917560 ODF917560:ODQ917560 ONB917560:ONM917560 OWX917560:OXI917560 PGT917560:PHE917560 PQP917560:PRA917560 QAL917560:QAW917560 QKH917560:QKS917560 QUD917560:QUO917560 RDZ917560:REK917560 RNV917560:ROG917560 RXR917560:RYC917560 SHN917560:SHY917560 SRJ917560:SRU917560 TBF917560:TBQ917560 TLB917560:TLM917560 TUX917560:TVI917560 UET917560:UFE917560 UOP917560:UPA917560 UYL917560:UYW917560 VIH917560:VIS917560 VSD917560:VSO917560 WBZ917560:WCK917560 WLV917560:WMG917560 WVR917560:WWC917560 J983096:U983096 JF983096:JQ983096 TB983096:TM983096 ACX983096:ADI983096 AMT983096:ANE983096 AWP983096:AXA983096 BGL983096:BGW983096 BQH983096:BQS983096 CAD983096:CAO983096 CJZ983096:CKK983096 CTV983096:CUG983096 DDR983096:DEC983096 DNN983096:DNY983096 DXJ983096:DXU983096 EHF983096:EHQ983096 ERB983096:ERM983096 FAX983096:FBI983096 FKT983096:FLE983096 FUP983096:FVA983096 GEL983096:GEW983096 GOH983096:GOS983096 GYD983096:GYO983096 HHZ983096:HIK983096 HRV983096:HSG983096 IBR983096:ICC983096 ILN983096:ILY983096 IVJ983096:IVU983096 JFF983096:JFQ983096 JPB983096:JPM983096 JYX983096:JZI983096 KIT983096:KJE983096 KSP983096:KTA983096 LCL983096:LCW983096 LMH983096:LMS983096 LWD983096:LWO983096 MFZ983096:MGK983096 MPV983096:MQG983096 MZR983096:NAC983096 NJN983096:NJY983096 NTJ983096:NTU983096 ODF983096:ODQ983096 ONB983096:ONM983096 OWX983096:OXI983096 PGT983096:PHE983096 PQP983096:PRA983096 QAL983096:QAW983096 QKH983096:QKS983096 QUD983096:QUO983096 RDZ983096:REK983096 RNV983096:ROG983096 RXR983096:RYC983096 SHN983096:SHY983096 SRJ983096:SRU983096 TBF983096:TBQ983096 TLB983096:TLM983096 TUX983096:TVI983096 UET983096:UFE983096 UOP983096:UPA983096 UYL983096:UYW983096 VIH983096:VIS983096 VSD983096:VSO983096 WBZ983096:WCK983096 WLV983096:WMG983096 WVR983096:WWC983096 J62:U62 JF62:JQ62 TB62:TM62 ACX62:ADI62 AMT62:ANE62 AWP62:AXA62 BGL62:BGW62 BQH62:BQS62 CAD62:CAO62 CJZ62:CKK62 CTV62:CUG62 DDR62:DEC62 DNN62:DNY62 DXJ62:DXU62 EHF62:EHQ62 ERB62:ERM62 FAX62:FBI62 FKT62:FLE62 FUP62:FVA62 GEL62:GEW62 GOH62:GOS62 GYD62:GYO62 HHZ62:HIK62 HRV62:HSG62 IBR62:ICC62 ILN62:ILY62 IVJ62:IVU62 JFF62:JFQ62 JPB62:JPM62 JYX62:JZI62 KIT62:KJE62 KSP62:KTA62 LCL62:LCW62 LMH62:LMS62 LWD62:LWO62 MFZ62:MGK62 MPV62:MQG62 MZR62:NAC62 NJN62:NJY62 NTJ62:NTU62 ODF62:ODQ62 ONB62:ONM62 OWX62:OXI62 PGT62:PHE62 PQP62:PRA62 QAL62:QAW62 QKH62:QKS62 QUD62:QUO62 RDZ62:REK62 RNV62:ROG62 RXR62:RYC62 SHN62:SHY62 SRJ62:SRU62 TBF62:TBQ62 TLB62:TLM62 TUX62:TVI62 UET62:UFE62 UOP62:UPA62 UYL62:UYW62 VIH62:VIS62 VSD62:VSO62 WBZ62:WCK62 WLV62:WMG62 WVR62:WWC62 J65598:U65598 JF65598:JQ65598 TB65598:TM65598 ACX65598:ADI65598 AMT65598:ANE65598 AWP65598:AXA65598 BGL65598:BGW65598 BQH65598:BQS65598 CAD65598:CAO65598 CJZ65598:CKK65598 CTV65598:CUG65598 DDR65598:DEC65598 DNN65598:DNY65598 DXJ65598:DXU65598 EHF65598:EHQ65598 ERB65598:ERM65598 FAX65598:FBI65598 FKT65598:FLE65598 FUP65598:FVA65598 GEL65598:GEW65598 GOH65598:GOS65598 GYD65598:GYO65598 HHZ65598:HIK65598 HRV65598:HSG65598 IBR65598:ICC65598 ILN65598:ILY65598 IVJ65598:IVU65598 JFF65598:JFQ65598 JPB65598:JPM65598 JYX65598:JZI65598 KIT65598:KJE65598 KSP65598:KTA65598 LCL65598:LCW65598 LMH65598:LMS65598 LWD65598:LWO65598 MFZ65598:MGK65598 MPV65598:MQG65598 MZR65598:NAC65598 NJN65598:NJY65598 NTJ65598:NTU65598 ODF65598:ODQ65598 ONB65598:ONM65598 OWX65598:OXI65598 PGT65598:PHE65598 PQP65598:PRA65598 QAL65598:QAW65598 QKH65598:QKS65598 QUD65598:QUO65598 RDZ65598:REK65598 RNV65598:ROG65598 RXR65598:RYC65598 SHN65598:SHY65598 SRJ65598:SRU65598 TBF65598:TBQ65598 TLB65598:TLM65598 TUX65598:TVI65598 UET65598:UFE65598 UOP65598:UPA65598 UYL65598:UYW65598 VIH65598:VIS65598 VSD65598:VSO65598 WBZ65598:WCK65598 WLV65598:WMG65598 WVR65598:WWC65598 J131134:U131134 JF131134:JQ131134 TB131134:TM131134 ACX131134:ADI131134 AMT131134:ANE131134 AWP131134:AXA131134 BGL131134:BGW131134 BQH131134:BQS131134 CAD131134:CAO131134 CJZ131134:CKK131134 CTV131134:CUG131134 DDR131134:DEC131134 DNN131134:DNY131134 DXJ131134:DXU131134 EHF131134:EHQ131134 ERB131134:ERM131134 FAX131134:FBI131134 FKT131134:FLE131134 FUP131134:FVA131134 GEL131134:GEW131134 GOH131134:GOS131134 GYD131134:GYO131134 HHZ131134:HIK131134 HRV131134:HSG131134 IBR131134:ICC131134 ILN131134:ILY131134 IVJ131134:IVU131134 JFF131134:JFQ131134 JPB131134:JPM131134 JYX131134:JZI131134 KIT131134:KJE131134 KSP131134:KTA131134 LCL131134:LCW131134 LMH131134:LMS131134 LWD131134:LWO131134 MFZ131134:MGK131134 MPV131134:MQG131134 MZR131134:NAC131134 NJN131134:NJY131134 NTJ131134:NTU131134 ODF131134:ODQ131134 ONB131134:ONM131134 OWX131134:OXI131134 PGT131134:PHE131134 PQP131134:PRA131134 QAL131134:QAW131134 QKH131134:QKS131134 QUD131134:QUO131134 RDZ131134:REK131134 RNV131134:ROG131134 RXR131134:RYC131134 SHN131134:SHY131134 SRJ131134:SRU131134 TBF131134:TBQ131134 TLB131134:TLM131134 TUX131134:TVI131134 UET131134:UFE131134 UOP131134:UPA131134 UYL131134:UYW131134 VIH131134:VIS131134 VSD131134:VSO131134 WBZ131134:WCK131134 WLV131134:WMG131134 WVR131134:WWC131134 J196670:U196670 JF196670:JQ196670 TB196670:TM196670 ACX196670:ADI196670 AMT196670:ANE196670 AWP196670:AXA196670 BGL196670:BGW196670 BQH196670:BQS196670 CAD196670:CAO196670 CJZ196670:CKK196670 CTV196670:CUG196670 DDR196670:DEC196670 DNN196670:DNY196670 DXJ196670:DXU196670 EHF196670:EHQ196670 ERB196670:ERM196670 FAX196670:FBI196670 FKT196670:FLE196670 FUP196670:FVA196670 GEL196670:GEW196670 GOH196670:GOS196670 GYD196670:GYO196670 HHZ196670:HIK196670 HRV196670:HSG196670 IBR196670:ICC196670 ILN196670:ILY196670 IVJ196670:IVU196670 JFF196670:JFQ196670 JPB196670:JPM196670 JYX196670:JZI196670 KIT196670:KJE196670 KSP196670:KTA196670 LCL196670:LCW196670 LMH196670:LMS196670 LWD196670:LWO196670 MFZ196670:MGK196670 MPV196670:MQG196670 MZR196670:NAC196670 NJN196670:NJY196670 NTJ196670:NTU196670 ODF196670:ODQ196670 ONB196670:ONM196670 OWX196670:OXI196670 PGT196670:PHE196670 PQP196670:PRA196670 QAL196670:QAW196670 QKH196670:QKS196670 QUD196670:QUO196670 RDZ196670:REK196670 RNV196670:ROG196670 RXR196670:RYC196670 SHN196670:SHY196670 SRJ196670:SRU196670 TBF196670:TBQ196670 TLB196670:TLM196670 TUX196670:TVI196670 UET196670:UFE196670 UOP196670:UPA196670 UYL196670:UYW196670 VIH196670:VIS196670 VSD196670:VSO196670 WBZ196670:WCK196670 WLV196670:WMG196670 WVR196670:WWC196670 J262206:U262206 JF262206:JQ262206 TB262206:TM262206 ACX262206:ADI262206 AMT262206:ANE262206 AWP262206:AXA262206 BGL262206:BGW262206 BQH262206:BQS262206 CAD262206:CAO262206 CJZ262206:CKK262206 CTV262206:CUG262206 DDR262206:DEC262206 DNN262206:DNY262206 DXJ262206:DXU262206 EHF262206:EHQ262206 ERB262206:ERM262206 FAX262206:FBI262206 FKT262206:FLE262206 FUP262206:FVA262206 GEL262206:GEW262206 GOH262206:GOS262206 GYD262206:GYO262206 HHZ262206:HIK262206 HRV262206:HSG262206 IBR262206:ICC262206 ILN262206:ILY262206 IVJ262206:IVU262206 JFF262206:JFQ262206 JPB262206:JPM262206 JYX262206:JZI262206 KIT262206:KJE262206 KSP262206:KTA262206 LCL262206:LCW262206 LMH262206:LMS262206 LWD262206:LWO262206 MFZ262206:MGK262206 MPV262206:MQG262206 MZR262206:NAC262206 NJN262206:NJY262206 NTJ262206:NTU262206 ODF262206:ODQ262206 ONB262206:ONM262206 OWX262206:OXI262206 PGT262206:PHE262206 PQP262206:PRA262206 QAL262206:QAW262206 QKH262206:QKS262206 QUD262206:QUO262206 RDZ262206:REK262206 RNV262206:ROG262206 RXR262206:RYC262206 SHN262206:SHY262206 SRJ262206:SRU262206 TBF262206:TBQ262206 TLB262206:TLM262206 TUX262206:TVI262206 UET262206:UFE262206 UOP262206:UPA262206 UYL262206:UYW262206 VIH262206:VIS262206 VSD262206:VSO262206 WBZ262206:WCK262206 WLV262206:WMG262206 WVR262206:WWC262206 J327742:U327742 JF327742:JQ327742 TB327742:TM327742 ACX327742:ADI327742 AMT327742:ANE327742 AWP327742:AXA327742 BGL327742:BGW327742 BQH327742:BQS327742 CAD327742:CAO327742 CJZ327742:CKK327742 CTV327742:CUG327742 DDR327742:DEC327742 DNN327742:DNY327742 DXJ327742:DXU327742 EHF327742:EHQ327742 ERB327742:ERM327742 FAX327742:FBI327742 FKT327742:FLE327742 FUP327742:FVA327742 GEL327742:GEW327742 GOH327742:GOS327742 GYD327742:GYO327742 HHZ327742:HIK327742 HRV327742:HSG327742 IBR327742:ICC327742 ILN327742:ILY327742 IVJ327742:IVU327742 JFF327742:JFQ327742 JPB327742:JPM327742 JYX327742:JZI327742 KIT327742:KJE327742 KSP327742:KTA327742 LCL327742:LCW327742 LMH327742:LMS327742 LWD327742:LWO327742 MFZ327742:MGK327742 MPV327742:MQG327742 MZR327742:NAC327742 NJN327742:NJY327742 NTJ327742:NTU327742 ODF327742:ODQ327742 ONB327742:ONM327742 OWX327742:OXI327742 PGT327742:PHE327742 PQP327742:PRA327742 QAL327742:QAW327742 QKH327742:QKS327742 QUD327742:QUO327742 RDZ327742:REK327742 RNV327742:ROG327742 RXR327742:RYC327742 SHN327742:SHY327742 SRJ327742:SRU327742 TBF327742:TBQ327742 TLB327742:TLM327742 TUX327742:TVI327742 UET327742:UFE327742 UOP327742:UPA327742 UYL327742:UYW327742 VIH327742:VIS327742 VSD327742:VSO327742 WBZ327742:WCK327742 WLV327742:WMG327742 WVR327742:WWC327742 J393278:U393278 JF393278:JQ393278 TB393278:TM393278 ACX393278:ADI393278 AMT393278:ANE393278 AWP393278:AXA393278 BGL393278:BGW393278 BQH393278:BQS393278 CAD393278:CAO393278 CJZ393278:CKK393278 CTV393278:CUG393278 DDR393278:DEC393278 DNN393278:DNY393278 DXJ393278:DXU393278 EHF393278:EHQ393278 ERB393278:ERM393278 FAX393278:FBI393278 FKT393278:FLE393278 FUP393278:FVA393278 GEL393278:GEW393278 GOH393278:GOS393278 GYD393278:GYO393278 HHZ393278:HIK393278 HRV393278:HSG393278 IBR393278:ICC393278 ILN393278:ILY393278 IVJ393278:IVU393278 JFF393278:JFQ393278 JPB393278:JPM393278 JYX393278:JZI393278 KIT393278:KJE393278 KSP393278:KTA393278 LCL393278:LCW393278 LMH393278:LMS393278 LWD393278:LWO393278 MFZ393278:MGK393278 MPV393278:MQG393278 MZR393278:NAC393278 NJN393278:NJY393278 NTJ393278:NTU393278 ODF393278:ODQ393278 ONB393278:ONM393278 OWX393278:OXI393278 PGT393278:PHE393278 PQP393278:PRA393278 QAL393278:QAW393278 QKH393278:QKS393278 QUD393278:QUO393278 RDZ393278:REK393278 RNV393278:ROG393278 RXR393278:RYC393278 SHN393278:SHY393278 SRJ393278:SRU393278 TBF393278:TBQ393278 TLB393278:TLM393278 TUX393278:TVI393278 UET393278:UFE393278 UOP393278:UPA393278 UYL393278:UYW393278 VIH393278:VIS393278 VSD393278:VSO393278 WBZ393278:WCK393278 WLV393278:WMG393278 WVR393278:WWC393278 J458814:U458814 JF458814:JQ458814 TB458814:TM458814 ACX458814:ADI458814 AMT458814:ANE458814 AWP458814:AXA458814 BGL458814:BGW458814 BQH458814:BQS458814 CAD458814:CAO458814 CJZ458814:CKK458814 CTV458814:CUG458814 DDR458814:DEC458814 DNN458814:DNY458814 DXJ458814:DXU458814 EHF458814:EHQ458814 ERB458814:ERM458814 FAX458814:FBI458814 FKT458814:FLE458814 FUP458814:FVA458814 GEL458814:GEW458814 GOH458814:GOS458814 GYD458814:GYO458814 HHZ458814:HIK458814 HRV458814:HSG458814 IBR458814:ICC458814 ILN458814:ILY458814 IVJ458814:IVU458814 JFF458814:JFQ458814 JPB458814:JPM458814 JYX458814:JZI458814 KIT458814:KJE458814 KSP458814:KTA458814 LCL458814:LCW458814 LMH458814:LMS458814 LWD458814:LWO458814 MFZ458814:MGK458814 MPV458814:MQG458814 MZR458814:NAC458814 NJN458814:NJY458814 NTJ458814:NTU458814 ODF458814:ODQ458814 ONB458814:ONM458814 OWX458814:OXI458814 PGT458814:PHE458814 PQP458814:PRA458814 QAL458814:QAW458814 QKH458814:QKS458814 QUD458814:QUO458814 RDZ458814:REK458814 RNV458814:ROG458814 RXR458814:RYC458814 SHN458814:SHY458814 SRJ458814:SRU458814 TBF458814:TBQ458814 TLB458814:TLM458814 TUX458814:TVI458814 UET458814:UFE458814 UOP458814:UPA458814 UYL458814:UYW458814 VIH458814:VIS458814 VSD458814:VSO458814 WBZ458814:WCK458814 WLV458814:WMG458814 WVR458814:WWC458814 J524350:U524350 JF524350:JQ524350 TB524350:TM524350 ACX524350:ADI524350 AMT524350:ANE524350 AWP524350:AXA524350 BGL524350:BGW524350 BQH524350:BQS524350 CAD524350:CAO524350 CJZ524350:CKK524350 CTV524350:CUG524350 DDR524350:DEC524350 DNN524350:DNY524350 DXJ524350:DXU524350 EHF524350:EHQ524350 ERB524350:ERM524350 FAX524350:FBI524350 FKT524350:FLE524350 FUP524350:FVA524350 GEL524350:GEW524350 GOH524350:GOS524350 GYD524350:GYO524350 HHZ524350:HIK524350 HRV524350:HSG524350 IBR524350:ICC524350 ILN524350:ILY524350 IVJ524350:IVU524350 JFF524350:JFQ524350 JPB524350:JPM524350 JYX524350:JZI524350 KIT524350:KJE524350 KSP524350:KTA524350 LCL524350:LCW524350 LMH524350:LMS524350 LWD524350:LWO524350 MFZ524350:MGK524350 MPV524350:MQG524350 MZR524350:NAC524350 NJN524350:NJY524350 NTJ524350:NTU524350 ODF524350:ODQ524350 ONB524350:ONM524350 OWX524350:OXI524350 PGT524350:PHE524350 PQP524350:PRA524350 QAL524350:QAW524350 QKH524350:QKS524350 QUD524350:QUO524350 RDZ524350:REK524350 RNV524350:ROG524350 RXR524350:RYC524350 SHN524350:SHY524350 SRJ524350:SRU524350 TBF524350:TBQ524350 TLB524350:TLM524350 TUX524350:TVI524350 UET524350:UFE524350 UOP524350:UPA524350 UYL524350:UYW524350 VIH524350:VIS524350 VSD524350:VSO524350 WBZ524350:WCK524350 WLV524350:WMG524350 WVR524350:WWC524350 J589886:U589886 JF589886:JQ589886 TB589886:TM589886 ACX589886:ADI589886 AMT589886:ANE589886 AWP589886:AXA589886 BGL589886:BGW589886 BQH589886:BQS589886 CAD589886:CAO589886 CJZ589886:CKK589886 CTV589886:CUG589886 DDR589886:DEC589886 DNN589886:DNY589886 DXJ589886:DXU589886 EHF589886:EHQ589886 ERB589886:ERM589886 FAX589886:FBI589886 FKT589886:FLE589886 FUP589886:FVA589886 GEL589886:GEW589886 GOH589886:GOS589886 GYD589886:GYO589886 HHZ589886:HIK589886 HRV589886:HSG589886 IBR589886:ICC589886 ILN589886:ILY589886 IVJ589886:IVU589886 JFF589886:JFQ589886 JPB589886:JPM589886 JYX589886:JZI589886 KIT589886:KJE589886 KSP589886:KTA589886 LCL589886:LCW589886 LMH589886:LMS589886 LWD589886:LWO589886 MFZ589886:MGK589886 MPV589886:MQG589886 MZR589886:NAC589886 NJN589886:NJY589886 NTJ589886:NTU589886 ODF589886:ODQ589886 ONB589886:ONM589886 OWX589886:OXI589886 PGT589886:PHE589886 PQP589886:PRA589886 QAL589886:QAW589886 QKH589886:QKS589886 QUD589886:QUO589886 RDZ589886:REK589886 RNV589886:ROG589886 RXR589886:RYC589886 SHN589886:SHY589886 SRJ589886:SRU589886 TBF589886:TBQ589886 TLB589886:TLM589886 TUX589886:TVI589886 UET589886:UFE589886 UOP589886:UPA589886 UYL589886:UYW589886 VIH589886:VIS589886 VSD589886:VSO589886 WBZ589886:WCK589886 WLV589886:WMG589886 WVR589886:WWC589886 J655422:U655422 JF655422:JQ655422 TB655422:TM655422 ACX655422:ADI655422 AMT655422:ANE655422 AWP655422:AXA655422 BGL655422:BGW655422 BQH655422:BQS655422 CAD655422:CAO655422 CJZ655422:CKK655422 CTV655422:CUG655422 DDR655422:DEC655422 DNN655422:DNY655422 DXJ655422:DXU655422 EHF655422:EHQ655422 ERB655422:ERM655422 FAX655422:FBI655422 FKT655422:FLE655422 FUP655422:FVA655422 GEL655422:GEW655422 GOH655422:GOS655422 GYD655422:GYO655422 HHZ655422:HIK655422 HRV655422:HSG655422 IBR655422:ICC655422 ILN655422:ILY655422 IVJ655422:IVU655422 JFF655422:JFQ655422 JPB655422:JPM655422 JYX655422:JZI655422 KIT655422:KJE655422 KSP655422:KTA655422 LCL655422:LCW655422 LMH655422:LMS655422 LWD655422:LWO655422 MFZ655422:MGK655422 MPV655422:MQG655422 MZR655422:NAC655422 NJN655422:NJY655422 NTJ655422:NTU655422 ODF655422:ODQ655422 ONB655422:ONM655422 OWX655422:OXI655422 PGT655422:PHE655422 PQP655422:PRA655422 QAL655422:QAW655422 QKH655422:QKS655422 QUD655422:QUO655422 RDZ655422:REK655422 RNV655422:ROG655422 RXR655422:RYC655422 SHN655422:SHY655422 SRJ655422:SRU655422 TBF655422:TBQ655422 TLB655422:TLM655422 TUX655422:TVI655422 UET655422:UFE655422 UOP655422:UPA655422 UYL655422:UYW655422 VIH655422:VIS655422 VSD655422:VSO655422 WBZ655422:WCK655422 WLV655422:WMG655422 WVR655422:WWC655422 J720958:U720958 JF720958:JQ720958 TB720958:TM720958 ACX720958:ADI720958 AMT720958:ANE720958 AWP720958:AXA720958 BGL720958:BGW720958 BQH720958:BQS720958 CAD720958:CAO720958 CJZ720958:CKK720958 CTV720958:CUG720958 DDR720958:DEC720958 DNN720958:DNY720958 DXJ720958:DXU720958 EHF720958:EHQ720958 ERB720958:ERM720958 FAX720958:FBI720958 FKT720958:FLE720958 FUP720958:FVA720958 GEL720958:GEW720958 GOH720958:GOS720958 GYD720958:GYO720958 HHZ720958:HIK720958 HRV720958:HSG720958 IBR720958:ICC720958 ILN720958:ILY720958 IVJ720958:IVU720958 JFF720958:JFQ720958 JPB720958:JPM720958 JYX720958:JZI720958 KIT720958:KJE720958 KSP720958:KTA720958 LCL720958:LCW720958 LMH720958:LMS720958 LWD720958:LWO720958 MFZ720958:MGK720958 MPV720958:MQG720958 MZR720958:NAC720958 NJN720958:NJY720958 NTJ720958:NTU720958 ODF720958:ODQ720958 ONB720958:ONM720958 OWX720958:OXI720958 PGT720958:PHE720958 PQP720958:PRA720958 QAL720958:QAW720958 QKH720958:QKS720958 QUD720958:QUO720958 RDZ720958:REK720958 RNV720958:ROG720958 RXR720958:RYC720958 SHN720958:SHY720958 SRJ720958:SRU720958 TBF720958:TBQ720958 TLB720958:TLM720958 TUX720958:TVI720958 UET720958:UFE720958 UOP720958:UPA720958 UYL720958:UYW720958 VIH720958:VIS720958 VSD720958:VSO720958 WBZ720958:WCK720958 WLV720958:WMG720958 WVR720958:WWC720958 J786494:U786494 JF786494:JQ786494 TB786494:TM786494 ACX786494:ADI786494 AMT786494:ANE786494 AWP786494:AXA786494 BGL786494:BGW786494 BQH786494:BQS786494 CAD786494:CAO786494 CJZ786494:CKK786494 CTV786494:CUG786494 DDR786494:DEC786494 DNN786494:DNY786494 DXJ786494:DXU786494 EHF786494:EHQ786494 ERB786494:ERM786494 FAX786494:FBI786494 FKT786494:FLE786494 FUP786494:FVA786494 GEL786494:GEW786494 GOH786494:GOS786494 GYD786494:GYO786494 HHZ786494:HIK786494 HRV786494:HSG786494 IBR786494:ICC786494 ILN786494:ILY786494 IVJ786494:IVU786494 JFF786494:JFQ786494 JPB786494:JPM786494 JYX786494:JZI786494 KIT786494:KJE786494 KSP786494:KTA786494 LCL786494:LCW786494 LMH786494:LMS786494 LWD786494:LWO786494 MFZ786494:MGK786494 MPV786494:MQG786494 MZR786494:NAC786494 NJN786494:NJY786494 NTJ786494:NTU786494 ODF786494:ODQ786494 ONB786494:ONM786494 OWX786494:OXI786494 PGT786494:PHE786494 PQP786494:PRA786494 QAL786494:QAW786494 QKH786494:QKS786494 QUD786494:QUO786494 RDZ786494:REK786494 RNV786494:ROG786494 RXR786494:RYC786494 SHN786494:SHY786494 SRJ786494:SRU786494 TBF786494:TBQ786494 TLB786494:TLM786494 TUX786494:TVI786494 UET786494:UFE786494 UOP786494:UPA786494 UYL786494:UYW786494 VIH786494:VIS786494 VSD786494:VSO786494 WBZ786494:WCK786494 WLV786494:WMG786494 WVR786494:WWC786494 J852030:U852030 JF852030:JQ852030 TB852030:TM852030 ACX852030:ADI852030 AMT852030:ANE852030 AWP852030:AXA852030 BGL852030:BGW852030 BQH852030:BQS852030 CAD852030:CAO852030 CJZ852030:CKK852030 CTV852030:CUG852030 DDR852030:DEC852030 DNN852030:DNY852030 DXJ852030:DXU852030 EHF852030:EHQ852030 ERB852030:ERM852030 FAX852030:FBI852030 FKT852030:FLE852030 FUP852030:FVA852030 GEL852030:GEW852030 GOH852030:GOS852030 GYD852030:GYO852030 HHZ852030:HIK852030 HRV852030:HSG852030 IBR852030:ICC852030 ILN852030:ILY852030 IVJ852030:IVU852030 JFF852030:JFQ852030 JPB852030:JPM852030 JYX852030:JZI852030 KIT852030:KJE852030 KSP852030:KTA852030 LCL852030:LCW852030 LMH852030:LMS852030 LWD852030:LWO852030 MFZ852030:MGK852030 MPV852030:MQG852030 MZR852030:NAC852030 NJN852030:NJY852030 NTJ852030:NTU852030 ODF852030:ODQ852030 ONB852030:ONM852030 OWX852030:OXI852030 PGT852030:PHE852030 PQP852030:PRA852030 QAL852030:QAW852030 QKH852030:QKS852030 QUD852030:QUO852030 RDZ852030:REK852030 RNV852030:ROG852030 RXR852030:RYC852030 SHN852030:SHY852030 SRJ852030:SRU852030 TBF852030:TBQ852030 TLB852030:TLM852030 TUX852030:TVI852030 UET852030:UFE852030 UOP852030:UPA852030 UYL852030:UYW852030 VIH852030:VIS852030 VSD852030:VSO852030 WBZ852030:WCK852030 WLV852030:WMG852030 WVR852030:WWC852030 J917566:U917566 JF917566:JQ917566 TB917566:TM917566 ACX917566:ADI917566 AMT917566:ANE917566 AWP917566:AXA917566 BGL917566:BGW917566 BQH917566:BQS917566 CAD917566:CAO917566 CJZ917566:CKK917566 CTV917566:CUG917566 DDR917566:DEC917566 DNN917566:DNY917566 DXJ917566:DXU917566 EHF917566:EHQ917566 ERB917566:ERM917566 FAX917566:FBI917566 FKT917566:FLE917566 FUP917566:FVA917566 GEL917566:GEW917566 GOH917566:GOS917566 GYD917566:GYO917566 HHZ917566:HIK917566 HRV917566:HSG917566 IBR917566:ICC917566 ILN917566:ILY917566 IVJ917566:IVU917566 JFF917566:JFQ917566 JPB917566:JPM917566 JYX917566:JZI917566 KIT917566:KJE917566 KSP917566:KTA917566 LCL917566:LCW917566 LMH917566:LMS917566 LWD917566:LWO917566 MFZ917566:MGK917566 MPV917566:MQG917566 MZR917566:NAC917566 NJN917566:NJY917566 NTJ917566:NTU917566 ODF917566:ODQ917566 ONB917566:ONM917566 OWX917566:OXI917566 PGT917566:PHE917566 PQP917566:PRA917566 QAL917566:QAW917566 QKH917566:QKS917566 QUD917566:QUO917566 RDZ917566:REK917566 RNV917566:ROG917566 RXR917566:RYC917566 SHN917566:SHY917566 SRJ917566:SRU917566 TBF917566:TBQ917566 TLB917566:TLM917566 TUX917566:TVI917566 UET917566:UFE917566 UOP917566:UPA917566 UYL917566:UYW917566 VIH917566:VIS917566 VSD917566:VSO917566 WBZ917566:WCK917566 WLV917566:WMG917566 WVR917566:WWC917566 J983102:U983102 JF983102:JQ983102 TB983102:TM983102 ACX983102:ADI983102 AMT983102:ANE983102 AWP983102:AXA983102 BGL983102:BGW983102 BQH983102:BQS983102 CAD983102:CAO983102 CJZ983102:CKK983102 CTV983102:CUG983102 DDR983102:DEC983102 DNN983102:DNY983102 DXJ983102:DXU983102 EHF983102:EHQ983102 ERB983102:ERM983102 FAX983102:FBI983102 FKT983102:FLE983102 FUP983102:FVA983102 GEL983102:GEW983102 GOH983102:GOS983102 GYD983102:GYO983102 HHZ983102:HIK983102 HRV983102:HSG983102 IBR983102:ICC983102 ILN983102:ILY983102 IVJ983102:IVU983102 JFF983102:JFQ983102 JPB983102:JPM983102 JYX983102:JZI983102 KIT983102:KJE983102 KSP983102:KTA983102 LCL983102:LCW983102 LMH983102:LMS983102 LWD983102:LWO983102 MFZ983102:MGK983102 MPV983102:MQG983102 MZR983102:NAC983102 NJN983102:NJY983102 NTJ983102:NTU983102 ODF983102:ODQ983102 ONB983102:ONM983102 OWX983102:OXI983102 PGT983102:PHE983102 PQP983102:PRA983102 QAL983102:QAW983102 QKH983102:QKS983102 QUD983102:QUO983102 RDZ983102:REK983102 RNV983102:ROG983102 RXR983102:RYC983102 SHN983102:SHY983102 SRJ983102:SRU983102 TBF983102:TBQ983102 TLB983102:TLM983102 TUX983102:TVI983102 UET983102:UFE983102 UOP983102:UPA983102 UYL983102:UYW983102 VIH983102:VIS983102 VSD983102:VSO983102 WBZ983102:WCK983102 WLV983102:WMG983102 WVR983102:WWC983102 J74:U74 JF74:JQ74 TB74:TM74 ACX74:ADI74 AMT74:ANE74 AWP74:AXA74 BGL74:BGW74 BQH74:BQS74 CAD74:CAO74 CJZ74:CKK74 CTV74:CUG74 DDR74:DEC74 DNN74:DNY74 DXJ74:DXU74 EHF74:EHQ74 ERB74:ERM74 FAX74:FBI74 FKT74:FLE74 FUP74:FVA74 GEL74:GEW74 GOH74:GOS74 GYD74:GYO74 HHZ74:HIK74 HRV74:HSG74 IBR74:ICC74 ILN74:ILY74 IVJ74:IVU74 JFF74:JFQ74 JPB74:JPM74 JYX74:JZI74 KIT74:KJE74 KSP74:KTA74 LCL74:LCW74 LMH74:LMS74 LWD74:LWO74 MFZ74:MGK74 MPV74:MQG74 MZR74:NAC74 NJN74:NJY74 NTJ74:NTU74 ODF74:ODQ74 ONB74:ONM74 OWX74:OXI74 PGT74:PHE74 PQP74:PRA74 QAL74:QAW74 QKH74:QKS74 QUD74:QUO74 RDZ74:REK74 RNV74:ROG74 RXR74:RYC74 SHN74:SHY74 SRJ74:SRU74 TBF74:TBQ74 TLB74:TLM74 TUX74:TVI74 UET74:UFE74 UOP74:UPA74 UYL74:UYW74 VIH74:VIS74 VSD74:VSO74 WBZ74:WCK74 WLV74:WMG74 WVR74:WWC74 J65610:U65610 JF65610:JQ65610 TB65610:TM65610 ACX65610:ADI65610 AMT65610:ANE65610 AWP65610:AXA65610 BGL65610:BGW65610 BQH65610:BQS65610 CAD65610:CAO65610 CJZ65610:CKK65610 CTV65610:CUG65610 DDR65610:DEC65610 DNN65610:DNY65610 DXJ65610:DXU65610 EHF65610:EHQ65610 ERB65610:ERM65610 FAX65610:FBI65610 FKT65610:FLE65610 FUP65610:FVA65610 GEL65610:GEW65610 GOH65610:GOS65610 GYD65610:GYO65610 HHZ65610:HIK65610 HRV65610:HSG65610 IBR65610:ICC65610 ILN65610:ILY65610 IVJ65610:IVU65610 JFF65610:JFQ65610 JPB65610:JPM65610 JYX65610:JZI65610 KIT65610:KJE65610 KSP65610:KTA65610 LCL65610:LCW65610 LMH65610:LMS65610 LWD65610:LWO65610 MFZ65610:MGK65610 MPV65610:MQG65610 MZR65610:NAC65610 NJN65610:NJY65610 NTJ65610:NTU65610 ODF65610:ODQ65610 ONB65610:ONM65610 OWX65610:OXI65610 PGT65610:PHE65610 PQP65610:PRA65610 QAL65610:QAW65610 QKH65610:QKS65610 QUD65610:QUO65610 RDZ65610:REK65610 RNV65610:ROG65610 RXR65610:RYC65610 SHN65610:SHY65610 SRJ65610:SRU65610 TBF65610:TBQ65610 TLB65610:TLM65610 TUX65610:TVI65610 UET65610:UFE65610 UOP65610:UPA65610 UYL65610:UYW65610 VIH65610:VIS65610 VSD65610:VSO65610 WBZ65610:WCK65610 WLV65610:WMG65610 WVR65610:WWC65610 J131146:U131146 JF131146:JQ131146 TB131146:TM131146 ACX131146:ADI131146 AMT131146:ANE131146 AWP131146:AXA131146 BGL131146:BGW131146 BQH131146:BQS131146 CAD131146:CAO131146 CJZ131146:CKK131146 CTV131146:CUG131146 DDR131146:DEC131146 DNN131146:DNY131146 DXJ131146:DXU131146 EHF131146:EHQ131146 ERB131146:ERM131146 FAX131146:FBI131146 FKT131146:FLE131146 FUP131146:FVA131146 GEL131146:GEW131146 GOH131146:GOS131146 GYD131146:GYO131146 HHZ131146:HIK131146 HRV131146:HSG131146 IBR131146:ICC131146 ILN131146:ILY131146 IVJ131146:IVU131146 JFF131146:JFQ131146 JPB131146:JPM131146 JYX131146:JZI131146 KIT131146:KJE131146 KSP131146:KTA131146 LCL131146:LCW131146 LMH131146:LMS131146 LWD131146:LWO131146 MFZ131146:MGK131146 MPV131146:MQG131146 MZR131146:NAC131146 NJN131146:NJY131146 NTJ131146:NTU131146 ODF131146:ODQ131146 ONB131146:ONM131146 OWX131146:OXI131146 PGT131146:PHE131146 PQP131146:PRA131146 QAL131146:QAW131146 QKH131146:QKS131146 QUD131146:QUO131146 RDZ131146:REK131146 RNV131146:ROG131146 RXR131146:RYC131146 SHN131146:SHY131146 SRJ131146:SRU131146 TBF131146:TBQ131146 TLB131146:TLM131146 TUX131146:TVI131146 UET131146:UFE131146 UOP131146:UPA131146 UYL131146:UYW131146 VIH131146:VIS131146 VSD131146:VSO131146 WBZ131146:WCK131146 WLV131146:WMG131146 WVR131146:WWC131146 J196682:U196682 JF196682:JQ196682 TB196682:TM196682 ACX196682:ADI196682 AMT196682:ANE196682 AWP196682:AXA196682 BGL196682:BGW196682 BQH196682:BQS196682 CAD196682:CAO196682 CJZ196682:CKK196682 CTV196682:CUG196682 DDR196682:DEC196682 DNN196682:DNY196682 DXJ196682:DXU196682 EHF196682:EHQ196682 ERB196682:ERM196682 FAX196682:FBI196682 FKT196682:FLE196682 FUP196682:FVA196682 GEL196682:GEW196682 GOH196682:GOS196682 GYD196682:GYO196682 HHZ196682:HIK196682 HRV196682:HSG196682 IBR196682:ICC196682 ILN196682:ILY196682 IVJ196682:IVU196682 JFF196682:JFQ196682 JPB196682:JPM196682 JYX196682:JZI196682 KIT196682:KJE196682 KSP196682:KTA196682 LCL196682:LCW196682 LMH196682:LMS196682 LWD196682:LWO196682 MFZ196682:MGK196682 MPV196682:MQG196682 MZR196682:NAC196682 NJN196682:NJY196682 NTJ196682:NTU196682 ODF196682:ODQ196682 ONB196682:ONM196682 OWX196682:OXI196682 PGT196682:PHE196682 PQP196682:PRA196682 QAL196682:QAW196682 QKH196682:QKS196682 QUD196682:QUO196682 RDZ196682:REK196682 RNV196682:ROG196682 RXR196682:RYC196682 SHN196682:SHY196682 SRJ196682:SRU196682 TBF196682:TBQ196682 TLB196682:TLM196682 TUX196682:TVI196682 UET196682:UFE196682 UOP196682:UPA196682 UYL196682:UYW196682 VIH196682:VIS196682 VSD196682:VSO196682 WBZ196682:WCK196682 WLV196682:WMG196682 WVR196682:WWC196682 J262218:U262218 JF262218:JQ262218 TB262218:TM262218 ACX262218:ADI262218 AMT262218:ANE262218 AWP262218:AXA262218 BGL262218:BGW262218 BQH262218:BQS262218 CAD262218:CAO262218 CJZ262218:CKK262218 CTV262218:CUG262218 DDR262218:DEC262218 DNN262218:DNY262218 DXJ262218:DXU262218 EHF262218:EHQ262218 ERB262218:ERM262218 FAX262218:FBI262218 FKT262218:FLE262218 FUP262218:FVA262218 GEL262218:GEW262218 GOH262218:GOS262218 GYD262218:GYO262218 HHZ262218:HIK262218 HRV262218:HSG262218 IBR262218:ICC262218 ILN262218:ILY262218 IVJ262218:IVU262218 JFF262218:JFQ262218 JPB262218:JPM262218 JYX262218:JZI262218 KIT262218:KJE262218 KSP262218:KTA262218 LCL262218:LCW262218 LMH262218:LMS262218 LWD262218:LWO262218 MFZ262218:MGK262218 MPV262218:MQG262218 MZR262218:NAC262218 NJN262218:NJY262218 NTJ262218:NTU262218 ODF262218:ODQ262218 ONB262218:ONM262218 OWX262218:OXI262218 PGT262218:PHE262218 PQP262218:PRA262218 QAL262218:QAW262218 QKH262218:QKS262218 QUD262218:QUO262218 RDZ262218:REK262218 RNV262218:ROG262218 RXR262218:RYC262218 SHN262218:SHY262218 SRJ262218:SRU262218 TBF262218:TBQ262218 TLB262218:TLM262218 TUX262218:TVI262218 UET262218:UFE262218 UOP262218:UPA262218 UYL262218:UYW262218 VIH262218:VIS262218 VSD262218:VSO262218 WBZ262218:WCK262218 WLV262218:WMG262218 WVR262218:WWC262218 J327754:U327754 JF327754:JQ327754 TB327754:TM327754 ACX327754:ADI327754 AMT327754:ANE327754 AWP327754:AXA327754 BGL327754:BGW327754 BQH327754:BQS327754 CAD327754:CAO327754 CJZ327754:CKK327754 CTV327754:CUG327754 DDR327754:DEC327754 DNN327754:DNY327754 DXJ327754:DXU327754 EHF327754:EHQ327754 ERB327754:ERM327754 FAX327754:FBI327754 FKT327754:FLE327754 FUP327754:FVA327754 GEL327754:GEW327754 GOH327754:GOS327754 GYD327754:GYO327754 HHZ327754:HIK327754 HRV327754:HSG327754 IBR327754:ICC327754 ILN327754:ILY327754 IVJ327754:IVU327754 JFF327754:JFQ327754 JPB327754:JPM327754 JYX327754:JZI327754 KIT327754:KJE327754 KSP327754:KTA327754 LCL327754:LCW327754 LMH327754:LMS327754 LWD327754:LWO327754 MFZ327754:MGK327754 MPV327754:MQG327754 MZR327754:NAC327754 NJN327754:NJY327754 NTJ327754:NTU327754 ODF327754:ODQ327754 ONB327754:ONM327754 OWX327754:OXI327754 PGT327754:PHE327754 PQP327754:PRA327754 QAL327754:QAW327754 QKH327754:QKS327754 QUD327754:QUO327754 RDZ327754:REK327754 RNV327754:ROG327754 RXR327754:RYC327754 SHN327754:SHY327754 SRJ327754:SRU327754 TBF327754:TBQ327754 TLB327754:TLM327754 TUX327754:TVI327754 UET327754:UFE327754 UOP327754:UPA327754 UYL327754:UYW327754 VIH327754:VIS327754 VSD327754:VSO327754 WBZ327754:WCK327754 WLV327754:WMG327754 WVR327754:WWC327754 J393290:U393290 JF393290:JQ393290 TB393290:TM393290 ACX393290:ADI393290 AMT393290:ANE393290 AWP393290:AXA393290 BGL393290:BGW393290 BQH393290:BQS393290 CAD393290:CAO393290 CJZ393290:CKK393290 CTV393290:CUG393290 DDR393290:DEC393290 DNN393290:DNY393290 DXJ393290:DXU393290 EHF393290:EHQ393290 ERB393290:ERM393290 FAX393290:FBI393290 FKT393290:FLE393290 FUP393290:FVA393290 GEL393290:GEW393290 GOH393290:GOS393290 GYD393290:GYO393290 HHZ393290:HIK393290 HRV393290:HSG393290 IBR393290:ICC393290 ILN393290:ILY393290 IVJ393290:IVU393290 JFF393290:JFQ393290 JPB393290:JPM393290 JYX393290:JZI393290 KIT393290:KJE393290 KSP393290:KTA393290 LCL393290:LCW393290 LMH393290:LMS393290 LWD393290:LWO393290 MFZ393290:MGK393290 MPV393290:MQG393290 MZR393290:NAC393290 NJN393290:NJY393290 NTJ393290:NTU393290 ODF393290:ODQ393290 ONB393290:ONM393290 OWX393290:OXI393290 PGT393290:PHE393290 PQP393290:PRA393290 QAL393290:QAW393290 QKH393290:QKS393290 QUD393290:QUO393290 RDZ393290:REK393290 RNV393290:ROG393290 RXR393290:RYC393290 SHN393290:SHY393290 SRJ393290:SRU393290 TBF393290:TBQ393290 TLB393290:TLM393290 TUX393290:TVI393290 UET393290:UFE393290 UOP393290:UPA393290 UYL393290:UYW393290 VIH393290:VIS393290 VSD393290:VSO393290 WBZ393290:WCK393290 WLV393290:WMG393290 WVR393290:WWC393290 J458826:U458826 JF458826:JQ458826 TB458826:TM458826 ACX458826:ADI458826 AMT458826:ANE458826 AWP458826:AXA458826 BGL458826:BGW458826 BQH458826:BQS458826 CAD458826:CAO458826 CJZ458826:CKK458826 CTV458826:CUG458826 DDR458826:DEC458826 DNN458826:DNY458826 DXJ458826:DXU458826 EHF458826:EHQ458826 ERB458826:ERM458826 FAX458826:FBI458826 FKT458826:FLE458826 FUP458826:FVA458826 GEL458826:GEW458826 GOH458826:GOS458826 GYD458826:GYO458826 HHZ458826:HIK458826 HRV458826:HSG458826 IBR458826:ICC458826 ILN458826:ILY458826 IVJ458826:IVU458826 JFF458826:JFQ458826 JPB458826:JPM458826 JYX458826:JZI458826 KIT458826:KJE458826 KSP458826:KTA458826 LCL458826:LCW458826 LMH458826:LMS458826 LWD458826:LWO458826 MFZ458826:MGK458826 MPV458826:MQG458826 MZR458826:NAC458826 NJN458826:NJY458826 NTJ458826:NTU458826 ODF458826:ODQ458826 ONB458826:ONM458826 OWX458826:OXI458826 PGT458826:PHE458826 PQP458826:PRA458826 QAL458826:QAW458826 QKH458826:QKS458826 QUD458826:QUO458826 RDZ458826:REK458826 RNV458826:ROG458826 RXR458826:RYC458826 SHN458826:SHY458826 SRJ458826:SRU458826 TBF458826:TBQ458826 TLB458826:TLM458826 TUX458826:TVI458826 UET458826:UFE458826 UOP458826:UPA458826 UYL458826:UYW458826 VIH458826:VIS458826 VSD458826:VSO458826 WBZ458826:WCK458826 WLV458826:WMG458826 WVR458826:WWC458826 J524362:U524362 JF524362:JQ524362 TB524362:TM524362 ACX524362:ADI524362 AMT524362:ANE524362 AWP524362:AXA524362 BGL524362:BGW524362 BQH524362:BQS524362 CAD524362:CAO524362 CJZ524362:CKK524362 CTV524362:CUG524362 DDR524362:DEC524362 DNN524362:DNY524362 DXJ524362:DXU524362 EHF524362:EHQ524362 ERB524362:ERM524362 FAX524362:FBI524362 FKT524362:FLE524362 FUP524362:FVA524362 GEL524362:GEW524362 GOH524362:GOS524362 GYD524362:GYO524362 HHZ524362:HIK524362 HRV524362:HSG524362 IBR524362:ICC524362 ILN524362:ILY524362 IVJ524362:IVU524362 JFF524362:JFQ524362 JPB524362:JPM524362 JYX524362:JZI524362 KIT524362:KJE524362 KSP524362:KTA524362 LCL524362:LCW524362 LMH524362:LMS524362 LWD524362:LWO524362 MFZ524362:MGK524362 MPV524362:MQG524362 MZR524362:NAC524362 NJN524362:NJY524362 NTJ524362:NTU524362 ODF524362:ODQ524362 ONB524362:ONM524362 OWX524362:OXI524362 PGT524362:PHE524362 PQP524362:PRA524362 QAL524362:QAW524362 QKH524362:QKS524362 QUD524362:QUO524362 RDZ524362:REK524362 RNV524362:ROG524362 RXR524362:RYC524362 SHN524362:SHY524362 SRJ524362:SRU524362 TBF524362:TBQ524362 TLB524362:TLM524362 TUX524362:TVI524362 UET524362:UFE524362 UOP524362:UPA524362 UYL524362:UYW524362 VIH524362:VIS524362 VSD524362:VSO524362 WBZ524362:WCK524362 WLV524362:WMG524362 WVR524362:WWC524362 J589898:U589898 JF589898:JQ589898 TB589898:TM589898 ACX589898:ADI589898 AMT589898:ANE589898 AWP589898:AXA589898 BGL589898:BGW589898 BQH589898:BQS589898 CAD589898:CAO589898 CJZ589898:CKK589898 CTV589898:CUG589898 DDR589898:DEC589898 DNN589898:DNY589898 DXJ589898:DXU589898 EHF589898:EHQ589898 ERB589898:ERM589898 FAX589898:FBI589898 FKT589898:FLE589898 FUP589898:FVA589898 GEL589898:GEW589898 GOH589898:GOS589898 GYD589898:GYO589898 HHZ589898:HIK589898 HRV589898:HSG589898 IBR589898:ICC589898 ILN589898:ILY589898 IVJ589898:IVU589898 JFF589898:JFQ589898 JPB589898:JPM589898 JYX589898:JZI589898 KIT589898:KJE589898 KSP589898:KTA589898 LCL589898:LCW589898 LMH589898:LMS589898 LWD589898:LWO589898 MFZ589898:MGK589898 MPV589898:MQG589898 MZR589898:NAC589898 NJN589898:NJY589898 NTJ589898:NTU589898 ODF589898:ODQ589898 ONB589898:ONM589898 OWX589898:OXI589898 PGT589898:PHE589898 PQP589898:PRA589898 QAL589898:QAW589898 QKH589898:QKS589898 QUD589898:QUO589898 RDZ589898:REK589898 RNV589898:ROG589898 RXR589898:RYC589898 SHN589898:SHY589898 SRJ589898:SRU589898 TBF589898:TBQ589898 TLB589898:TLM589898 TUX589898:TVI589898 UET589898:UFE589898 UOP589898:UPA589898 UYL589898:UYW589898 VIH589898:VIS589898 VSD589898:VSO589898 WBZ589898:WCK589898 WLV589898:WMG589898 WVR589898:WWC589898 J655434:U655434 JF655434:JQ655434 TB655434:TM655434 ACX655434:ADI655434 AMT655434:ANE655434 AWP655434:AXA655434 BGL655434:BGW655434 BQH655434:BQS655434 CAD655434:CAO655434 CJZ655434:CKK655434 CTV655434:CUG655434 DDR655434:DEC655434 DNN655434:DNY655434 DXJ655434:DXU655434 EHF655434:EHQ655434 ERB655434:ERM655434 FAX655434:FBI655434 FKT655434:FLE655434 FUP655434:FVA655434 GEL655434:GEW655434 GOH655434:GOS655434 GYD655434:GYO655434 HHZ655434:HIK655434 HRV655434:HSG655434 IBR655434:ICC655434 ILN655434:ILY655434 IVJ655434:IVU655434 JFF655434:JFQ655434 JPB655434:JPM655434 JYX655434:JZI655434 KIT655434:KJE655434 KSP655434:KTA655434 LCL655434:LCW655434 LMH655434:LMS655434 LWD655434:LWO655434 MFZ655434:MGK655434 MPV655434:MQG655434 MZR655434:NAC655434 NJN655434:NJY655434 NTJ655434:NTU655434 ODF655434:ODQ655434 ONB655434:ONM655434 OWX655434:OXI655434 PGT655434:PHE655434 PQP655434:PRA655434 QAL655434:QAW655434 QKH655434:QKS655434 QUD655434:QUO655434 RDZ655434:REK655434 RNV655434:ROG655434 RXR655434:RYC655434 SHN655434:SHY655434 SRJ655434:SRU655434 TBF655434:TBQ655434 TLB655434:TLM655434 TUX655434:TVI655434 UET655434:UFE655434 UOP655434:UPA655434 UYL655434:UYW655434 VIH655434:VIS655434 VSD655434:VSO655434 WBZ655434:WCK655434 WLV655434:WMG655434 WVR655434:WWC655434 J720970:U720970 JF720970:JQ720970 TB720970:TM720970 ACX720970:ADI720970 AMT720970:ANE720970 AWP720970:AXA720970 BGL720970:BGW720970 BQH720970:BQS720970 CAD720970:CAO720970 CJZ720970:CKK720970 CTV720970:CUG720970 DDR720970:DEC720970 DNN720970:DNY720970 DXJ720970:DXU720970 EHF720970:EHQ720970 ERB720970:ERM720970 FAX720970:FBI720970 FKT720970:FLE720970 FUP720970:FVA720970 GEL720970:GEW720970 GOH720970:GOS720970 GYD720970:GYO720970 HHZ720970:HIK720970 HRV720970:HSG720970 IBR720970:ICC720970 ILN720970:ILY720970 IVJ720970:IVU720970 JFF720970:JFQ720970 JPB720970:JPM720970 JYX720970:JZI720970 KIT720970:KJE720970 KSP720970:KTA720970 LCL720970:LCW720970 LMH720970:LMS720970 LWD720970:LWO720970 MFZ720970:MGK720970 MPV720970:MQG720970 MZR720970:NAC720970 NJN720970:NJY720970 NTJ720970:NTU720970 ODF720970:ODQ720970 ONB720970:ONM720970 OWX720970:OXI720970 PGT720970:PHE720970 PQP720970:PRA720970 QAL720970:QAW720970 QKH720970:QKS720970 QUD720970:QUO720970 RDZ720970:REK720970 RNV720970:ROG720970 RXR720970:RYC720970 SHN720970:SHY720970 SRJ720970:SRU720970 TBF720970:TBQ720970 TLB720970:TLM720970 TUX720970:TVI720970 UET720970:UFE720970 UOP720970:UPA720970 UYL720970:UYW720970 VIH720970:VIS720970 VSD720970:VSO720970 WBZ720970:WCK720970 WLV720970:WMG720970 WVR720970:WWC720970 J786506:U786506 JF786506:JQ786506 TB786506:TM786506 ACX786506:ADI786506 AMT786506:ANE786506 AWP786506:AXA786506 BGL786506:BGW786506 BQH786506:BQS786506 CAD786506:CAO786506 CJZ786506:CKK786506 CTV786506:CUG786506 DDR786506:DEC786506 DNN786506:DNY786506 DXJ786506:DXU786506 EHF786506:EHQ786506 ERB786506:ERM786506 FAX786506:FBI786506 FKT786506:FLE786506 FUP786506:FVA786506 GEL786506:GEW786506 GOH786506:GOS786506 GYD786506:GYO786506 HHZ786506:HIK786506 HRV786506:HSG786506 IBR786506:ICC786506 ILN786506:ILY786506 IVJ786506:IVU786506 JFF786506:JFQ786506 JPB786506:JPM786506 JYX786506:JZI786506 KIT786506:KJE786506 KSP786506:KTA786506 LCL786506:LCW786506 LMH786506:LMS786506 LWD786506:LWO786506 MFZ786506:MGK786506 MPV786506:MQG786506 MZR786506:NAC786506 NJN786506:NJY786506 NTJ786506:NTU786506 ODF786506:ODQ786506 ONB786506:ONM786506 OWX786506:OXI786506 PGT786506:PHE786506 PQP786506:PRA786506 QAL786506:QAW786506 QKH786506:QKS786506 QUD786506:QUO786506 RDZ786506:REK786506 RNV786506:ROG786506 RXR786506:RYC786506 SHN786506:SHY786506 SRJ786506:SRU786506 TBF786506:TBQ786506 TLB786506:TLM786506 TUX786506:TVI786506 UET786506:UFE786506 UOP786506:UPA786506 UYL786506:UYW786506 VIH786506:VIS786506 VSD786506:VSO786506 WBZ786506:WCK786506 WLV786506:WMG786506 WVR786506:WWC786506 J852042:U852042 JF852042:JQ852042 TB852042:TM852042 ACX852042:ADI852042 AMT852042:ANE852042 AWP852042:AXA852042 BGL852042:BGW852042 BQH852042:BQS852042 CAD852042:CAO852042 CJZ852042:CKK852042 CTV852042:CUG852042 DDR852042:DEC852042 DNN852042:DNY852042 DXJ852042:DXU852042 EHF852042:EHQ852042 ERB852042:ERM852042 FAX852042:FBI852042 FKT852042:FLE852042 FUP852042:FVA852042 GEL852042:GEW852042 GOH852042:GOS852042 GYD852042:GYO852042 HHZ852042:HIK852042 HRV852042:HSG852042 IBR852042:ICC852042 ILN852042:ILY852042 IVJ852042:IVU852042 JFF852042:JFQ852042 JPB852042:JPM852042 JYX852042:JZI852042 KIT852042:KJE852042 KSP852042:KTA852042 LCL852042:LCW852042 LMH852042:LMS852042 LWD852042:LWO852042 MFZ852042:MGK852042 MPV852042:MQG852042 MZR852042:NAC852042 NJN852042:NJY852042 NTJ852042:NTU852042 ODF852042:ODQ852042 ONB852042:ONM852042 OWX852042:OXI852042 PGT852042:PHE852042 PQP852042:PRA852042 QAL852042:QAW852042 QKH852042:QKS852042 QUD852042:QUO852042 RDZ852042:REK852042 RNV852042:ROG852042 RXR852042:RYC852042 SHN852042:SHY852042 SRJ852042:SRU852042 TBF852042:TBQ852042 TLB852042:TLM852042 TUX852042:TVI852042 UET852042:UFE852042 UOP852042:UPA852042 UYL852042:UYW852042 VIH852042:VIS852042 VSD852042:VSO852042 WBZ852042:WCK852042 WLV852042:WMG852042 WVR852042:WWC852042 J917578:U917578 JF917578:JQ917578 TB917578:TM917578 ACX917578:ADI917578 AMT917578:ANE917578 AWP917578:AXA917578 BGL917578:BGW917578 BQH917578:BQS917578 CAD917578:CAO917578 CJZ917578:CKK917578 CTV917578:CUG917578 DDR917578:DEC917578 DNN917578:DNY917578 DXJ917578:DXU917578 EHF917578:EHQ917578 ERB917578:ERM917578 FAX917578:FBI917578 FKT917578:FLE917578 FUP917578:FVA917578 GEL917578:GEW917578 GOH917578:GOS917578 GYD917578:GYO917578 HHZ917578:HIK917578 HRV917578:HSG917578 IBR917578:ICC917578 ILN917578:ILY917578 IVJ917578:IVU917578 JFF917578:JFQ917578 JPB917578:JPM917578 JYX917578:JZI917578 KIT917578:KJE917578 KSP917578:KTA917578 LCL917578:LCW917578 LMH917578:LMS917578 LWD917578:LWO917578 MFZ917578:MGK917578 MPV917578:MQG917578 MZR917578:NAC917578 NJN917578:NJY917578 NTJ917578:NTU917578 ODF917578:ODQ917578 ONB917578:ONM917578 OWX917578:OXI917578 PGT917578:PHE917578 PQP917578:PRA917578 QAL917578:QAW917578 QKH917578:QKS917578 QUD917578:QUO917578 RDZ917578:REK917578 RNV917578:ROG917578 RXR917578:RYC917578 SHN917578:SHY917578 SRJ917578:SRU917578 TBF917578:TBQ917578 TLB917578:TLM917578 TUX917578:TVI917578 UET917578:UFE917578 UOP917578:UPA917578 UYL917578:UYW917578 VIH917578:VIS917578 VSD917578:VSO917578 WBZ917578:WCK917578 WLV917578:WMG917578 WVR917578:WWC917578 J983114:U983114 JF983114:JQ983114 TB983114:TM983114 ACX983114:ADI983114 AMT983114:ANE983114 AWP983114:AXA983114 BGL983114:BGW983114 BQH983114:BQS983114 CAD983114:CAO983114 CJZ983114:CKK983114 CTV983114:CUG983114 DDR983114:DEC983114 DNN983114:DNY983114 DXJ983114:DXU983114 EHF983114:EHQ983114 ERB983114:ERM983114 FAX983114:FBI983114 FKT983114:FLE983114 FUP983114:FVA983114 GEL983114:GEW983114 GOH983114:GOS983114 GYD983114:GYO983114 HHZ983114:HIK983114 HRV983114:HSG983114 IBR983114:ICC983114 ILN983114:ILY983114 IVJ983114:IVU983114 JFF983114:JFQ983114 JPB983114:JPM983114 JYX983114:JZI983114 KIT983114:KJE983114 KSP983114:KTA983114 LCL983114:LCW983114 LMH983114:LMS983114 LWD983114:LWO983114 MFZ983114:MGK983114 MPV983114:MQG983114 MZR983114:NAC983114 NJN983114:NJY983114 NTJ983114:NTU983114 ODF983114:ODQ983114 ONB983114:ONM983114 OWX983114:OXI983114 PGT983114:PHE983114 PQP983114:PRA983114 QAL983114:QAW983114 QKH983114:QKS983114 QUD983114:QUO983114 RDZ983114:REK983114 RNV983114:ROG983114 RXR983114:RYC983114 SHN983114:SHY983114 SRJ983114:SRU983114 TBF983114:TBQ983114 TLB983114:TLM983114 TUX983114:TVI983114 UET983114:UFE983114 UOP983114:UPA983114 UYL983114:UYW983114 VIH983114:VIS983114 VSD983114:VSO983114 WBZ983114:WCK983114 WLV983114:WMG983114 WVR983114:WWC983114 J71:U71 JF71:JQ71 TB71:TM71 ACX71:ADI71 AMT71:ANE71 AWP71:AXA71 BGL71:BGW71 BQH71:BQS71 CAD71:CAO71 CJZ71:CKK71 CTV71:CUG71 DDR71:DEC71 DNN71:DNY71 DXJ71:DXU71 EHF71:EHQ71 ERB71:ERM71 FAX71:FBI71 FKT71:FLE71 FUP71:FVA71 GEL71:GEW71 GOH71:GOS71 GYD71:GYO71 HHZ71:HIK71 HRV71:HSG71 IBR71:ICC71 ILN71:ILY71 IVJ71:IVU71 JFF71:JFQ71 JPB71:JPM71 JYX71:JZI71 KIT71:KJE71 KSP71:KTA71 LCL71:LCW71 LMH71:LMS71 LWD71:LWO71 MFZ71:MGK71 MPV71:MQG71 MZR71:NAC71 NJN71:NJY71 NTJ71:NTU71 ODF71:ODQ71 ONB71:ONM71 OWX71:OXI71 PGT71:PHE71 PQP71:PRA71 QAL71:QAW71 QKH71:QKS71 QUD71:QUO71 RDZ71:REK71 RNV71:ROG71 RXR71:RYC71 SHN71:SHY71 SRJ71:SRU71 TBF71:TBQ71 TLB71:TLM71 TUX71:TVI71 UET71:UFE71 UOP71:UPA71 UYL71:UYW71 VIH71:VIS71 VSD71:VSO71 WBZ71:WCK71 WLV71:WMG71 WVR71:WWC71 J65607:U65607 JF65607:JQ65607 TB65607:TM65607 ACX65607:ADI65607 AMT65607:ANE65607 AWP65607:AXA65607 BGL65607:BGW65607 BQH65607:BQS65607 CAD65607:CAO65607 CJZ65607:CKK65607 CTV65607:CUG65607 DDR65607:DEC65607 DNN65607:DNY65607 DXJ65607:DXU65607 EHF65607:EHQ65607 ERB65607:ERM65607 FAX65607:FBI65607 FKT65607:FLE65607 FUP65607:FVA65607 GEL65607:GEW65607 GOH65607:GOS65607 GYD65607:GYO65607 HHZ65607:HIK65607 HRV65607:HSG65607 IBR65607:ICC65607 ILN65607:ILY65607 IVJ65607:IVU65607 JFF65607:JFQ65607 JPB65607:JPM65607 JYX65607:JZI65607 KIT65607:KJE65607 KSP65607:KTA65607 LCL65607:LCW65607 LMH65607:LMS65607 LWD65607:LWO65607 MFZ65607:MGK65607 MPV65607:MQG65607 MZR65607:NAC65607 NJN65607:NJY65607 NTJ65607:NTU65607 ODF65607:ODQ65607 ONB65607:ONM65607 OWX65607:OXI65607 PGT65607:PHE65607 PQP65607:PRA65607 QAL65607:QAW65607 QKH65607:QKS65607 QUD65607:QUO65607 RDZ65607:REK65607 RNV65607:ROG65607 RXR65607:RYC65607 SHN65607:SHY65607 SRJ65607:SRU65607 TBF65607:TBQ65607 TLB65607:TLM65607 TUX65607:TVI65607 UET65607:UFE65607 UOP65607:UPA65607 UYL65607:UYW65607 VIH65607:VIS65607 VSD65607:VSO65607 WBZ65607:WCK65607 WLV65607:WMG65607 WVR65607:WWC65607 J131143:U131143 JF131143:JQ131143 TB131143:TM131143 ACX131143:ADI131143 AMT131143:ANE131143 AWP131143:AXA131143 BGL131143:BGW131143 BQH131143:BQS131143 CAD131143:CAO131143 CJZ131143:CKK131143 CTV131143:CUG131143 DDR131143:DEC131143 DNN131143:DNY131143 DXJ131143:DXU131143 EHF131143:EHQ131143 ERB131143:ERM131143 FAX131143:FBI131143 FKT131143:FLE131143 FUP131143:FVA131143 GEL131143:GEW131143 GOH131143:GOS131143 GYD131143:GYO131143 HHZ131143:HIK131143 HRV131143:HSG131143 IBR131143:ICC131143 ILN131143:ILY131143 IVJ131143:IVU131143 JFF131143:JFQ131143 JPB131143:JPM131143 JYX131143:JZI131143 KIT131143:KJE131143 KSP131143:KTA131143 LCL131143:LCW131143 LMH131143:LMS131143 LWD131143:LWO131143 MFZ131143:MGK131143 MPV131143:MQG131143 MZR131143:NAC131143 NJN131143:NJY131143 NTJ131143:NTU131143 ODF131143:ODQ131143 ONB131143:ONM131143 OWX131143:OXI131143 PGT131143:PHE131143 PQP131143:PRA131143 QAL131143:QAW131143 QKH131143:QKS131143 QUD131143:QUO131143 RDZ131143:REK131143 RNV131143:ROG131143 RXR131143:RYC131143 SHN131143:SHY131143 SRJ131143:SRU131143 TBF131143:TBQ131143 TLB131143:TLM131143 TUX131143:TVI131143 UET131143:UFE131143 UOP131143:UPA131143 UYL131143:UYW131143 VIH131143:VIS131143 VSD131143:VSO131143 WBZ131143:WCK131143 WLV131143:WMG131143 WVR131143:WWC131143 J196679:U196679 JF196679:JQ196679 TB196679:TM196679 ACX196679:ADI196679 AMT196679:ANE196679 AWP196679:AXA196679 BGL196679:BGW196679 BQH196679:BQS196679 CAD196679:CAO196679 CJZ196679:CKK196679 CTV196679:CUG196679 DDR196679:DEC196679 DNN196679:DNY196679 DXJ196679:DXU196679 EHF196679:EHQ196679 ERB196679:ERM196679 FAX196679:FBI196679 FKT196679:FLE196679 FUP196679:FVA196679 GEL196679:GEW196679 GOH196679:GOS196679 GYD196679:GYO196679 HHZ196679:HIK196679 HRV196679:HSG196679 IBR196679:ICC196679 ILN196679:ILY196679 IVJ196679:IVU196679 JFF196679:JFQ196679 JPB196679:JPM196679 JYX196679:JZI196679 KIT196679:KJE196679 KSP196679:KTA196679 LCL196679:LCW196679 LMH196679:LMS196679 LWD196679:LWO196679 MFZ196679:MGK196679 MPV196679:MQG196679 MZR196679:NAC196679 NJN196679:NJY196679 NTJ196679:NTU196679 ODF196679:ODQ196679 ONB196679:ONM196679 OWX196679:OXI196679 PGT196679:PHE196679 PQP196679:PRA196679 QAL196679:QAW196679 QKH196679:QKS196679 QUD196679:QUO196679 RDZ196679:REK196679 RNV196679:ROG196679 RXR196679:RYC196679 SHN196679:SHY196679 SRJ196679:SRU196679 TBF196679:TBQ196679 TLB196679:TLM196679 TUX196679:TVI196679 UET196679:UFE196679 UOP196679:UPA196679 UYL196679:UYW196679 VIH196679:VIS196679 VSD196679:VSO196679 WBZ196679:WCK196679 WLV196679:WMG196679 WVR196679:WWC196679 J262215:U262215 JF262215:JQ262215 TB262215:TM262215 ACX262215:ADI262215 AMT262215:ANE262215 AWP262215:AXA262215 BGL262215:BGW262215 BQH262215:BQS262215 CAD262215:CAO262215 CJZ262215:CKK262215 CTV262215:CUG262215 DDR262215:DEC262215 DNN262215:DNY262215 DXJ262215:DXU262215 EHF262215:EHQ262215 ERB262215:ERM262215 FAX262215:FBI262215 FKT262215:FLE262215 FUP262215:FVA262215 GEL262215:GEW262215 GOH262215:GOS262215 GYD262215:GYO262215 HHZ262215:HIK262215 HRV262215:HSG262215 IBR262215:ICC262215 ILN262215:ILY262215 IVJ262215:IVU262215 JFF262215:JFQ262215 JPB262215:JPM262215 JYX262215:JZI262215 KIT262215:KJE262215 KSP262215:KTA262215 LCL262215:LCW262215 LMH262215:LMS262215 LWD262215:LWO262215 MFZ262215:MGK262215 MPV262215:MQG262215 MZR262215:NAC262215 NJN262215:NJY262215 NTJ262215:NTU262215 ODF262215:ODQ262215 ONB262215:ONM262215 OWX262215:OXI262215 PGT262215:PHE262215 PQP262215:PRA262215 QAL262215:QAW262215 QKH262215:QKS262215 QUD262215:QUO262215 RDZ262215:REK262215 RNV262215:ROG262215 RXR262215:RYC262215 SHN262215:SHY262215 SRJ262215:SRU262215 TBF262215:TBQ262215 TLB262215:TLM262215 TUX262215:TVI262215 UET262215:UFE262215 UOP262215:UPA262215 UYL262215:UYW262215 VIH262215:VIS262215 VSD262215:VSO262215 WBZ262215:WCK262215 WLV262215:WMG262215 WVR262215:WWC262215 J327751:U327751 JF327751:JQ327751 TB327751:TM327751 ACX327751:ADI327751 AMT327751:ANE327751 AWP327751:AXA327751 BGL327751:BGW327751 BQH327751:BQS327751 CAD327751:CAO327751 CJZ327751:CKK327751 CTV327751:CUG327751 DDR327751:DEC327751 DNN327751:DNY327751 DXJ327751:DXU327751 EHF327751:EHQ327751 ERB327751:ERM327751 FAX327751:FBI327751 FKT327751:FLE327751 FUP327751:FVA327751 GEL327751:GEW327751 GOH327751:GOS327751 GYD327751:GYO327751 HHZ327751:HIK327751 HRV327751:HSG327751 IBR327751:ICC327751 ILN327751:ILY327751 IVJ327751:IVU327751 JFF327751:JFQ327751 JPB327751:JPM327751 JYX327751:JZI327751 KIT327751:KJE327751 KSP327751:KTA327751 LCL327751:LCW327751 LMH327751:LMS327751 LWD327751:LWO327751 MFZ327751:MGK327751 MPV327751:MQG327751 MZR327751:NAC327751 NJN327751:NJY327751 NTJ327751:NTU327751 ODF327751:ODQ327751 ONB327751:ONM327751 OWX327751:OXI327751 PGT327751:PHE327751 PQP327751:PRA327751 QAL327751:QAW327751 QKH327751:QKS327751 QUD327751:QUO327751 RDZ327751:REK327751 RNV327751:ROG327751 RXR327751:RYC327751 SHN327751:SHY327751 SRJ327751:SRU327751 TBF327751:TBQ327751 TLB327751:TLM327751 TUX327751:TVI327751 UET327751:UFE327751 UOP327751:UPA327751 UYL327751:UYW327751 VIH327751:VIS327751 VSD327751:VSO327751 WBZ327751:WCK327751 WLV327751:WMG327751 WVR327751:WWC327751 J393287:U393287 JF393287:JQ393287 TB393287:TM393287 ACX393287:ADI393287 AMT393287:ANE393287 AWP393287:AXA393287 BGL393287:BGW393287 BQH393287:BQS393287 CAD393287:CAO393287 CJZ393287:CKK393287 CTV393287:CUG393287 DDR393287:DEC393287 DNN393287:DNY393287 DXJ393287:DXU393287 EHF393287:EHQ393287 ERB393287:ERM393287 FAX393287:FBI393287 FKT393287:FLE393287 FUP393287:FVA393287 GEL393287:GEW393287 GOH393287:GOS393287 GYD393287:GYO393287 HHZ393287:HIK393287 HRV393287:HSG393287 IBR393287:ICC393287 ILN393287:ILY393287 IVJ393287:IVU393287 JFF393287:JFQ393287 JPB393287:JPM393287 JYX393287:JZI393287 KIT393287:KJE393287 KSP393287:KTA393287 LCL393287:LCW393287 LMH393287:LMS393287 LWD393287:LWO393287 MFZ393287:MGK393287 MPV393287:MQG393287 MZR393287:NAC393287 NJN393287:NJY393287 NTJ393287:NTU393287 ODF393287:ODQ393287 ONB393287:ONM393287 OWX393287:OXI393287 PGT393287:PHE393287 PQP393287:PRA393287 QAL393287:QAW393287 QKH393287:QKS393287 QUD393287:QUO393287 RDZ393287:REK393287 RNV393287:ROG393287 RXR393287:RYC393287 SHN393287:SHY393287 SRJ393287:SRU393287 TBF393287:TBQ393287 TLB393287:TLM393287 TUX393287:TVI393287 UET393287:UFE393287 UOP393287:UPA393287 UYL393287:UYW393287 VIH393287:VIS393287 VSD393287:VSO393287 WBZ393287:WCK393287 WLV393287:WMG393287 WVR393287:WWC393287 J458823:U458823 JF458823:JQ458823 TB458823:TM458823 ACX458823:ADI458823 AMT458823:ANE458823 AWP458823:AXA458823 BGL458823:BGW458823 BQH458823:BQS458823 CAD458823:CAO458823 CJZ458823:CKK458823 CTV458823:CUG458823 DDR458823:DEC458823 DNN458823:DNY458823 DXJ458823:DXU458823 EHF458823:EHQ458823 ERB458823:ERM458823 FAX458823:FBI458823 FKT458823:FLE458823 FUP458823:FVA458823 GEL458823:GEW458823 GOH458823:GOS458823 GYD458823:GYO458823 HHZ458823:HIK458823 HRV458823:HSG458823 IBR458823:ICC458823 ILN458823:ILY458823 IVJ458823:IVU458823 JFF458823:JFQ458823 JPB458823:JPM458823 JYX458823:JZI458823 KIT458823:KJE458823 KSP458823:KTA458823 LCL458823:LCW458823 LMH458823:LMS458823 LWD458823:LWO458823 MFZ458823:MGK458823 MPV458823:MQG458823 MZR458823:NAC458823 NJN458823:NJY458823 NTJ458823:NTU458823 ODF458823:ODQ458823 ONB458823:ONM458823 OWX458823:OXI458823 PGT458823:PHE458823 PQP458823:PRA458823 QAL458823:QAW458823 QKH458823:QKS458823 QUD458823:QUO458823 RDZ458823:REK458823 RNV458823:ROG458823 RXR458823:RYC458823 SHN458823:SHY458823 SRJ458823:SRU458823 TBF458823:TBQ458823 TLB458823:TLM458823 TUX458823:TVI458823 UET458823:UFE458823 UOP458823:UPA458823 UYL458823:UYW458823 VIH458823:VIS458823 VSD458823:VSO458823 WBZ458823:WCK458823 WLV458823:WMG458823 WVR458823:WWC458823 J524359:U524359 JF524359:JQ524359 TB524359:TM524359 ACX524359:ADI524359 AMT524359:ANE524359 AWP524359:AXA524359 BGL524359:BGW524359 BQH524359:BQS524359 CAD524359:CAO524359 CJZ524359:CKK524359 CTV524359:CUG524359 DDR524359:DEC524359 DNN524359:DNY524359 DXJ524359:DXU524359 EHF524359:EHQ524359 ERB524359:ERM524359 FAX524359:FBI524359 FKT524359:FLE524359 FUP524359:FVA524359 GEL524359:GEW524359 GOH524359:GOS524359 GYD524359:GYO524359 HHZ524359:HIK524359 HRV524359:HSG524359 IBR524359:ICC524359 ILN524359:ILY524359 IVJ524359:IVU524359 JFF524359:JFQ524359 JPB524359:JPM524359 JYX524359:JZI524359 KIT524359:KJE524359 KSP524359:KTA524359 LCL524359:LCW524359 LMH524359:LMS524359 LWD524359:LWO524359 MFZ524359:MGK524359 MPV524359:MQG524359 MZR524359:NAC524359 NJN524359:NJY524359 NTJ524359:NTU524359 ODF524359:ODQ524359 ONB524359:ONM524359 OWX524359:OXI524359 PGT524359:PHE524359 PQP524359:PRA524359 QAL524359:QAW524359 QKH524359:QKS524359 QUD524359:QUO524359 RDZ524359:REK524359 RNV524359:ROG524359 RXR524359:RYC524359 SHN524359:SHY524359 SRJ524359:SRU524359 TBF524359:TBQ524359 TLB524359:TLM524359 TUX524359:TVI524359 UET524359:UFE524359 UOP524359:UPA524359 UYL524359:UYW524359 VIH524359:VIS524359 VSD524359:VSO524359 WBZ524359:WCK524359 WLV524359:WMG524359 WVR524359:WWC524359 J589895:U589895 JF589895:JQ589895 TB589895:TM589895 ACX589895:ADI589895 AMT589895:ANE589895 AWP589895:AXA589895 BGL589895:BGW589895 BQH589895:BQS589895 CAD589895:CAO589895 CJZ589895:CKK589895 CTV589895:CUG589895 DDR589895:DEC589895 DNN589895:DNY589895 DXJ589895:DXU589895 EHF589895:EHQ589895 ERB589895:ERM589895 FAX589895:FBI589895 FKT589895:FLE589895 FUP589895:FVA589895 GEL589895:GEW589895 GOH589895:GOS589895 GYD589895:GYO589895 HHZ589895:HIK589895 HRV589895:HSG589895 IBR589895:ICC589895 ILN589895:ILY589895 IVJ589895:IVU589895 JFF589895:JFQ589895 JPB589895:JPM589895 JYX589895:JZI589895 KIT589895:KJE589895 KSP589895:KTA589895 LCL589895:LCW589895 LMH589895:LMS589895 LWD589895:LWO589895 MFZ589895:MGK589895 MPV589895:MQG589895 MZR589895:NAC589895 NJN589895:NJY589895 NTJ589895:NTU589895 ODF589895:ODQ589895 ONB589895:ONM589895 OWX589895:OXI589895 PGT589895:PHE589895 PQP589895:PRA589895 QAL589895:QAW589895 QKH589895:QKS589895 QUD589895:QUO589895 RDZ589895:REK589895 RNV589895:ROG589895 RXR589895:RYC589895 SHN589895:SHY589895 SRJ589895:SRU589895 TBF589895:TBQ589895 TLB589895:TLM589895 TUX589895:TVI589895 UET589895:UFE589895 UOP589895:UPA589895 UYL589895:UYW589895 VIH589895:VIS589895 VSD589895:VSO589895 WBZ589895:WCK589895 WLV589895:WMG589895 WVR589895:WWC589895 J655431:U655431 JF655431:JQ655431 TB655431:TM655431 ACX655431:ADI655431 AMT655431:ANE655431 AWP655431:AXA655431 BGL655431:BGW655431 BQH655431:BQS655431 CAD655431:CAO655431 CJZ655431:CKK655431 CTV655431:CUG655431 DDR655431:DEC655431 DNN655431:DNY655431 DXJ655431:DXU655431 EHF655431:EHQ655431 ERB655431:ERM655431 FAX655431:FBI655431 FKT655431:FLE655431 FUP655431:FVA655431 GEL655431:GEW655431 GOH655431:GOS655431 GYD655431:GYO655431 HHZ655431:HIK655431 HRV655431:HSG655431 IBR655431:ICC655431 ILN655431:ILY655431 IVJ655431:IVU655431 JFF655431:JFQ655431 JPB655431:JPM655431 JYX655431:JZI655431 KIT655431:KJE655431 KSP655431:KTA655431 LCL655431:LCW655431 LMH655431:LMS655431 LWD655431:LWO655431 MFZ655431:MGK655431 MPV655431:MQG655431 MZR655431:NAC655431 NJN655431:NJY655431 NTJ655431:NTU655431 ODF655431:ODQ655431 ONB655431:ONM655431 OWX655431:OXI655431 PGT655431:PHE655431 PQP655431:PRA655431 QAL655431:QAW655431 QKH655431:QKS655431 QUD655431:QUO655431 RDZ655431:REK655431 RNV655431:ROG655431 RXR655431:RYC655431 SHN655431:SHY655431 SRJ655431:SRU655431 TBF655431:TBQ655431 TLB655431:TLM655431 TUX655431:TVI655431 UET655431:UFE655431 UOP655431:UPA655431 UYL655431:UYW655431 VIH655431:VIS655431 VSD655431:VSO655431 WBZ655431:WCK655431 WLV655431:WMG655431 WVR655431:WWC655431 J720967:U720967 JF720967:JQ720967 TB720967:TM720967 ACX720967:ADI720967 AMT720967:ANE720967 AWP720967:AXA720967 BGL720967:BGW720967 BQH720967:BQS720967 CAD720967:CAO720967 CJZ720967:CKK720967 CTV720967:CUG720967 DDR720967:DEC720967 DNN720967:DNY720967 DXJ720967:DXU720967 EHF720967:EHQ720967 ERB720967:ERM720967 FAX720967:FBI720967 FKT720967:FLE720967 FUP720967:FVA720967 GEL720967:GEW720967 GOH720967:GOS720967 GYD720967:GYO720967 HHZ720967:HIK720967 HRV720967:HSG720967 IBR720967:ICC720967 ILN720967:ILY720967 IVJ720967:IVU720967 JFF720967:JFQ720967 JPB720967:JPM720967 JYX720967:JZI720967 KIT720967:KJE720967 KSP720967:KTA720967 LCL720967:LCW720967 LMH720967:LMS720967 LWD720967:LWO720967 MFZ720967:MGK720967 MPV720967:MQG720967 MZR720967:NAC720967 NJN720967:NJY720967 NTJ720967:NTU720967 ODF720967:ODQ720967 ONB720967:ONM720967 OWX720967:OXI720967 PGT720967:PHE720967 PQP720967:PRA720967 QAL720967:QAW720967 QKH720967:QKS720967 QUD720967:QUO720967 RDZ720967:REK720967 RNV720967:ROG720967 RXR720967:RYC720967 SHN720967:SHY720967 SRJ720967:SRU720967 TBF720967:TBQ720967 TLB720967:TLM720967 TUX720967:TVI720967 UET720967:UFE720967 UOP720967:UPA720967 UYL720967:UYW720967 VIH720967:VIS720967 VSD720967:VSO720967 WBZ720967:WCK720967 WLV720967:WMG720967 WVR720967:WWC720967 J786503:U786503 JF786503:JQ786503 TB786503:TM786503 ACX786503:ADI786503 AMT786503:ANE786503 AWP786503:AXA786503 BGL786503:BGW786503 BQH786503:BQS786503 CAD786503:CAO786503 CJZ786503:CKK786503 CTV786503:CUG786503 DDR786503:DEC786503 DNN786503:DNY786503 DXJ786503:DXU786503 EHF786503:EHQ786503 ERB786503:ERM786503 FAX786503:FBI786503 FKT786503:FLE786503 FUP786503:FVA786503 GEL786503:GEW786503 GOH786503:GOS786503 GYD786503:GYO786503 HHZ786503:HIK786503 HRV786503:HSG786503 IBR786503:ICC786503 ILN786503:ILY786503 IVJ786503:IVU786503 JFF786503:JFQ786503 JPB786503:JPM786503 JYX786503:JZI786503 KIT786503:KJE786503 KSP786503:KTA786503 LCL786503:LCW786503 LMH786503:LMS786503 LWD786503:LWO786503 MFZ786503:MGK786503 MPV786503:MQG786503 MZR786503:NAC786503 NJN786503:NJY786503 NTJ786503:NTU786503 ODF786503:ODQ786503 ONB786503:ONM786503 OWX786503:OXI786503 PGT786503:PHE786503 PQP786503:PRA786503 QAL786503:QAW786503 QKH786503:QKS786503 QUD786503:QUO786503 RDZ786503:REK786503 RNV786503:ROG786503 RXR786503:RYC786503 SHN786503:SHY786503 SRJ786503:SRU786503 TBF786503:TBQ786503 TLB786503:TLM786503 TUX786503:TVI786503 UET786503:UFE786503 UOP786503:UPA786503 UYL786503:UYW786503 VIH786503:VIS786503 VSD786503:VSO786503 WBZ786503:WCK786503 WLV786503:WMG786503 WVR786503:WWC786503 J852039:U852039 JF852039:JQ852039 TB852039:TM852039 ACX852039:ADI852039 AMT852039:ANE852039 AWP852039:AXA852039 BGL852039:BGW852039 BQH852039:BQS852039 CAD852039:CAO852039 CJZ852039:CKK852039 CTV852039:CUG852039 DDR852039:DEC852039 DNN852039:DNY852039 DXJ852039:DXU852039 EHF852039:EHQ852039 ERB852039:ERM852039 FAX852039:FBI852039 FKT852039:FLE852039 FUP852039:FVA852039 GEL852039:GEW852039 GOH852039:GOS852039 GYD852039:GYO852039 HHZ852039:HIK852039 HRV852039:HSG852039 IBR852039:ICC852039 ILN852039:ILY852039 IVJ852039:IVU852039 JFF852039:JFQ852039 JPB852039:JPM852039 JYX852039:JZI852039 KIT852039:KJE852039 KSP852039:KTA852039 LCL852039:LCW852039 LMH852039:LMS852039 LWD852039:LWO852039 MFZ852039:MGK852039 MPV852039:MQG852039 MZR852039:NAC852039 NJN852039:NJY852039 NTJ852039:NTU852039 ODF852039:ODQ852039 ONB852039:ONM852039 OWX852039:OXI852039 PGT852039:PHE852039 PQP852039:PRA852039 QAL852039:QAW852039 QKH852039:QKS852039 QUD852039:QUO852039 RDZ852039:REK852039 RNV852039:ROG852039 RXR852039:RYC852039 SHN852039:SHY852039 SRJ852039:SRU852039 TBF852039:TBQ852039 TLB852039:TLM852039 TUX852039:TVI852039 UET852039:UFE852039 UOP852039:UPA852039 UYL852039:UYW852039 VIH852039:VIS852039 VSD852039:VSO852039 WBZ852039:WCK852039 WLV852039:WMG852039 WVR852039:WWC852039 J917575:U917575 JF917575:JQ917575 TB917575:TM917575 ACX917575:ADI917575 AMT917575:ANE917575 AWP917575:AXA917575 BGL917575:BGW917575 BQH917575:BQS917575 CAD917575:CAO917575 CJZ917575:CKK917575 CTV917575:CUG917575 DDR917575:DEC917575 DNN917575:DNY917575 DXJ917575:DXU917575 EHF917575:EHQ917575 ERB917575:ERM917575 FAX917575:FBI917575 FKT917575:FLE917575 FUP917575:FVA917575 GEL917575:GEW917575 GOH917575:GOS917575 GYD917575:GYO917575 HHZ917575:HIK917575 HRV917575:HSG917575 IBR917575:ICC917575 ILN917575:ILY917575 IVJ917575:IVU917575 JFF917575:JFQ917575 JPB917575:JPM917575 JYX917575:JZI917575 KIT917575:KJE917575 KSP917575:KTA917575 LCL917575:LCW917575 LMH917575:LMS917575 LWD917575:LWO917575 MFZ917575:MGK917575 MPV917575:MQG917575 MZR917575:NAC917575 NJN917575:NJY917575 NTJ917575:NTU917575 ODF917575:ODQ917575 ONB917575:ONM917575 OWX917575:OXI917575 PGT917575:PHE917575 PQP917575:PRA917575 QAL917575:QAW917575 QKH917575:QKS917575 QUD917575:QUO917575 RDZ917575:REK917575 RNV917575:ROG917575 RXR917575:RYC917575 SHN917575:SHY917575 SRJ917575:SRU917575 TBF917575:TBQ917575 TLB917575:TLM917575 TUX917575:TVI917575 UET917575:UFE917575 UOP917575:UPA917575 UYL917575:UYW917575 VIH917575:VIS917575 VSD917575:VSO917575 WBZ917575:WCK917575 WLV917575:WMG917575 WVR917575:WWC917575 J983111:U983111 JF983111:JQ983111 TB983111:TM983111 ACX983111:ADI983111 AMT983111:ANE983111 AWP983111:AXA983111 BGL983111:BGW983111 BQH983111:BQS983111 CAD983111:CAO983111 CJZ983111:CKK983111 CTV983111:CUG983111 DDR983111:DEC983111 DNN983111:DNY983111 DXJ983111:DXU983111 EHF983111:EHQ983111 ERB983111:ERM983111 FAX983111:FBI983111 FKT983111:FLE983111 FUP983111:FVA983111 GEL983111:GEW983111 GOH983111:GOS983111 GYD983111:GYO983111 HHZ983111:HIK983111 HRV983111:HSG983111 IBR983111:ICC983111 ILN983111:ILY983111 IVJ983111:IVU983111 JFF983111:JFQ983111 JPB983111:JPM983111 JYX983111:JZI983111 KIT983111:KJE983111 KSP983111:KTA983111 LCL983111:LCW983111 LMH983111:LMS983111 LWD983111:LWO983111 MFZ983111:MGK983111 MPV983111:MQG983111 MZR983111:NAC983111 NJN983111:NJY983111 NTJ983111:NTU983111 ODF983111:ODQ983111 ONB983111:ONM983111 OWX983111:OXI983111 PGT983111:PHE983111 PQP983111:PRA983111 QAL983111:QAW983111 QKH983111:QKS983111 QUD983111:QUO983111 RDZ983111:REK983111 RNV983111:ROG983111 RXR983111:RYC983111 SHN983111:SHY983111 SRJ983111:SRU983111 TBF983111:TBQ983111 TLB983111:TLM983111 TUX983111:TVI983111 UET983111:UFE983111 UOP983111:UPA983111 UYL983111:UYW983111 VIH983111:VIS983111 VSD983111:VSO983111 WBZ983111:WCK983111 WLV983111:WMG983111 WVR983111:WWC983111 J53:U53 JF53:JQ53 TB53:TM53 ACX53:ADI53 AMT53:ANE53 AWP53:AXA53 BGL53:BGW53 BQH53:BQS53 CAD53:CAO53 CJZ53:CKK53 CTV53:CUG53 DDR53:DEC53 DNN53:DNY53 DXJ53:DXU53 EHF53:EHQ53 ERB53:ERM53 FAX53:FBI53 FKT53:FLE53 FUP53:FVA53 GEL53:GEW53 GOH53:GOS53 GYD53:GYO53 HHZ53:HIK53 HRV53:HSG53 IBR53:ICC53 ILN53:ILY53 IVJ53:IVU53 JFF53:JFQ53 JPB53:JPM53 JYX53:JZI53 KIT53:KJE53 KSP53:KTA53 LCL53:LCW53 LMH53:LMS53 LWD53:LWO53 MFZ53:MGK53 MPV53:MQG53 MZR53:NAC53 NJN53:NJY53 NTJ53:NTU53 ODF53:ODQ53 ONB53:ONM53 OWX53:OXI53 PGT53:PHE53 PQP53:PRA53 QAL53:QAW53 QKH53:QKS53 QUD53:QUO53 RDZ53:REK53 RNV53:ROG53 RXR53:RYC53 SHN53:SHY53 SRJ53:SRU53 TBF53:TBQ53 TLB53:TLM53 TUX53:TVI53 UET53:UFE53 UOP53:UPA53 UYL53:UYW53 VIH53:VIS53 VSD53:VSO53 WBZ53:WCK53 WLV53:WMG53 WVR53:WWC53 J65589:U65589 JF65589:JQ65589 TB65589:TM65589 ACX65589:ADI65589 AMT65589:ANE65589 AWP65589:AXA65589 BGL65589:BGW65589 BQH65589:BQS65589 CAD65589:CAO65589 CJZ65589:CKK65589 CTV65589:CUG65589 DDR65589:DEC65589 DNN65589:DNY65589 DXJ65589:DXU65589 EHF65589:EHQ65589 ERB65589:ERM65589 FAX65589:FBI65589 FKT65589:FLE65589 FUP65589:FVA65589 GEL65589:GEW65589 GOH65589:GOS65589 GYD65589:GYO65589 HHZ65589:HIK65589 HRV65589:HSG65589 IBR65589:ICC65589 ILN65589:ILY65589 IVJ65589:IVU65589 JFF65589:JFQ65589 JPB65589:JPM65589 JYX65589:JZI65589 KIT65589:KJE65589 KSP65589:KTA65589 LCL65589:LCW65589 LMH65589:LMS65589 LWD65589:LWO65589 MFZ65589:MGK65589 MPV65589:MQG65589 MZR65589:NAC65589 NJN65589:NJY65589 NTJ65589:NTU65589 ODF65589:ODQ65589 ONB65589:ONM65589 OWX65589:OXI65589 PGT65589:PHE65589 PQP65589:PRA65589 QAL65589:QAW65589 QKH65589:QKS65589 QUD65589:QUO65589 RDZ65589:REK65589 RNV65589:ROG65589 RXR65589:RYC65589 SHN65589:SHY65589 SRJ65589:SRU65589 TBF65589:TBQ65589 TLB65589:TLM65589 TUX65589:TVI65589 UET65589:UFE65589 UOP65589:UPA65589 UYL65589:UYW65589 VIH65589:VIS65589 VSD65589:VSO65589 WBZ65589:WCK65589 WLV65589:WMG65589 WVR65589:WWC65589 J131125:U131125 JF131125:JQ131125 TB131125:TM131125 ACX131125:ADI131125 AMT131125:ANE131125 AWP131125:AXA131125 BGL131125:BGW131125 BQH131125:BQS131125 CAD131125:CAO131125 CJZ131125:CKK131125 CTV131125:CUG131125 DDR131125:DEC131125 DNN131125:DNY131125 DXJ131125:DXU131125 EHF131125:EHQ131125 ERB131125:ERM131125 FAX131125:FBI131125 FKT131125:FLE131125 FUP131125:FVA131125 GEL131125:GEW131125 GOH131125:GOS131125 GYD131125:GYO131125 HHZ131125:HIK131125 HRV131125:HSG131125 IBR131125:ICC131125 ILN131125:ILY131125 IVJ131125:IVU131125 JFF131125:JFQ131125 JPB131125:JPM131125 JYX131125:JZI131125 KIT131125:KJE131125 KSP131125:KTA131125 LCL131125:LCW131125 LMH131125:LMS131125 LWD131125:LWO131125 MFZ131125:MGK131125 MPV131125:MQG131125 MZR131125:NAC131125 NJN131125:NJY131125 NTJ131125:NTU131125 ODF131125:ODQ131125 ONB131125:ONM131125 OWX131125:OXI131125 PGT131125:PHE131125 PQP131125:PRA131125 QAL131125:QAW131125 QKH131125:QKS131125 QUD131125:QUO131125 RDZ131125:REK131125 RNV131125:ROG131125 RXR131125:RYC131125 SHN131125:SHY131125 SRJ131125:SRU131125 TBF131125:TBQ131125 TLB131125:TLM131125 TUX131125:TVI131125 UET131125:UFE131125 UOP131125:UPA131125 UYL131125:UYW131125 VIH131125:VIS131125 VSD131125:VSO131125 WBZ131125:WCK131125 WLV131125:WMG131125 WVR131125:WWC131125 J196661:U196661 JF196661:JQ196661 TB196661:TM196661 ACX196661:ADI196661 AMT196661:ANE196661 AWP196661:AXA196661 BGL196661:BGW196661 BQH196661:BQS196661 CAD196661:CAO196661 CJZ196661:CKK196661 CTV196661:CUG196661 DDR196661:DEC196661 DNN196661:DNY196661 DXJ196661:DXU196661 EHF196661:EHQ196661 ERB196661:ERM196661 FAX196661:FBI196661 FKT196661:FLE196661 FUP196661:FVA196661 GEL196661:GEW196661 GOH196661:GOS196661 GYD196661:GYO196661 HHZ196661:HIK196661 HRV196661:HSG196661 IBR196661:ICC196661 ILN196661:ILY196661 IVJ196661:IVU196661 JFF196661:JFQ196661 JPB196661:JPM196661 JYX196661:JZI196661 KIT196661:KJE196661 KSP196661:KTA196661 LCL196661:LCW196661 LMH196661:LMS196661 LWD196661:LWO196661 MFZ196661:MGK196661 MPV196661:MQG196661 MZR196661:NAC196661 NJN196661:NJY196661 NTJ196661:NTU196661 ODF196661:ODQ196661 ONB196661:ONM196661 OWX196661:OXI196661 PGT196661:PHE196661 PQP196661:PRA196661 QAL196661:QAW196661 QKH196661:QKS196661 QUD196661:QUO196661 RDZ196661:REK196661 RNV196661:ROG196661 RXR196661:RYC196661 SHN196661:SHY196661 SRJ196661:SRU196661 TBF196661:TBQ196661 TLB196661:TLM196661 TUX196661:TVI196661 UET196661:UFE196661 UOP196661:UPA196661 UYL196661:UYW196661 VIH196661:VIS196661 VSD196661:VSO196661 WBZ196661:WCK196661 WLV196661:WMG196661 WVR196661:WWC196661 J262197:U262197 JF262197:JQ262197 TB262197:TM262197 ACX262197:ADI262197 AMT262197:ANE262197 AWP262197:AXA262197 BGL262197:BGW262197 BQH262197:BQS262197 CAD262197:CAO262197 CJZ262197:CKK262197 CTV262197:CUG262197 DDR262197:DEC262197 DNN262197:DNY262197 DXJ262197:DXU262197 EHF262197:EHQ262197 ERB262197:ERM262197 FAX262197:FBI262197 FKT262197:FLE262197 FUP262197:FVA262197 GEL262197:GEW262197 GOH262197:GOS262197 GYD262197:GYO262197 HHZ262197:HIK262197 HRV262197:HSG262197 IBR262197:ICC262197 ILN262197:ILY262197 IVJ262197:IVU262197 JFF262197:JFQ262197 JPB262197:JPM262197 JYX262197:JZI262197 KIT262197:KJE262197 KSP262197:KTA262197 LCL262197:LCW262197 LMH262197:LMS262197 LWD262197:LWO262197 MFZ262197:MGK262197 MPV262197:MQG262197 MZR262197:NAC262197 NJN262197:NJY262197 NTJ262197:NTU262197 ODF262197:ODQ262197 ONB262197:ONM262197 OWX262197:OXI262197 PGT262197:PHE262197 PQP262197:PRA262197 QAL262197:QAW262197 QKH262197:QKS262197 QUD262197:QUO262197 RDZ262197:REK262197 RNV262197:ROG262197 RXR262197:RYC262197 SHN262197:SHY262197 SRJ262197:SRU262197 TBF262197:TBQ262197 TLB262197:TLM262197 TUX262197:TVI262197 UET262197:UFE262197 UOP262197:UPA262197 UYL262197:UYW262197 VIH262197:VIS262197 VSD262197:VSO262197 WBZ262197:WCK262197 WLV262197:WMG262197 WVR262197:WWC262197 J327733:U327733 JF327733:JQ327733 TB327733:TM327733 ACX327733:ADI327733 AMT327733:ANE327733 AWP327733:AXA327733 BGL327733:BGW327733 BQH327733:BQS327733 CAD327733:CAO327733 CJZ327733:CKK327733 CTV327733:CUG327733 DDR327733:DEC327733 DNN327733:DNY327733 DXJ327733:DXU327733 EHF327733:EHQ327733 ERB327733:ERM327733 FAX327733:FBI327733 FKT327733:FLE327733 FUP327733:FVA327733 GEL327733:GEW327733 GOH327733:GOS327733 GYD327733:GYO327733 HHZ327733:HIK327733 HRV327733:HSG327733 IBR327733:ICC327733 ILN327733:ILY327733 IVJ327733:IVU327733 JFF327733:JFQ327733 JPB327733:JPM327733 JYX327733:JZI327733 KIT327733:KJE327733 KSP327733:KTA327733 LCL327733:LCW327733 LMH327733:LMS327733 LWD327733:LWO327733 MFZ327733:MGK327733 MPV327733:MQG327733 MZR327733:NAC327733 NJN327733:NJY327733 NTJ327733:NTU327733 ODF327733:ODQ327733 ONB327733:ONM327733 OWX327733:OXI327733 PGT327733:PHE327733 PQP327733:PRA327733 QAL327733:QAW327733 QKH327733:QKS327733 QUD327733:QUO327733 RDZ327733:REK327733 RNV327733:ROG327733 RXR327733:RYC327733 SHN327733:SHY327733 SRJ327733:SRU327733 TBF327733:TBQ327733 TLB327733:TLM327733 TUX327733:TVI327733 UET327733:UFE327733 UOP327733:UPA327733 UYL327733:UYW327733 VIH327733:VIS327733 VSD327733:VSO327733 WBZ327733:WCK327733 WLV327733:WMG327733 WVR327733:WWC327733 J393269:U393269 JF393269:JQ393269 TB393269:TM393269 ACX393269:ADI393269 AMT393269:ANE393269 AWP393269:AXA393269 BGL393269:BGW393269 BQH393269:BQS393269 CAD393269:CAO393269 CJZ393269:CKK393269 CTV393269:CUG393269 DDR393269:DEC393269 DNN393269:DNY393269 DXJ393269:DXU393269 EHF393269:EHQ393269 ERB393269:ERM393269 FAX393269:FBI393269 FKT393269:FLE393269 FUP393269:FVA393269 GEL393269:GEW393269 GOH393269:GOS393269 GYD393269:GYO393269 HHZ393269:HIK393269 HRV393269:HSG393269 IBR393269:ICC393269 ILN393269:ILY393269 IVJ393269:IVU393269 JFF393269:JFQ393269 JPB393269:JPM393269 JYX393269:JZI393269 KIT393269:KJE393269 KSP393269:KTA393269 LCL393269:LCW393269 LMH393269:LMS393269 LWD393269:LWO393269 MFZ393269:MGK393269 MPV393269:MQG393269 MZR393269:NAC393269 NJN393269:NJY393269 NTJ393269:NTU393269 ODF393269:ODQ393269 ONB393269:ONM393269 OWX393269:OXI393269 PGT393269:PHE393269 PQP393269:PRA393269 QAL393269:QAW393269 QKH393269:QKS393269 QUD393269:QUO393269 RDZ393269:REK393269 RNV393269:ROG393269 RXR393269:RYC393269 SHN393269:SHY393269 SRJ393269:SRU393269 TBF393269:TBQ393269 TLB393269:TLM393269 TUX393269:TVI393269 UET393269:UFE393269 UOP393269:UPA393269 UYL393269:UYW393269 VIH393269:VIS393269 VSD393269:VSO393269 WBZ393269:WCK393269 WLV393269:WMG393269 WVR393269:WWC393269 J458805:U458805 JF458805:JQ458805 TB458805:TM458805 ACX458805:ADI458805 AMT458805:ANE458805 AWP458805:AXA458805 BGL458805:BGW458805 BQH458805:BQS458805 CAD458805:CAO458805 CJZ458805:CKK458805 CTV458805:CUG458805 DDR458805:DEC458805 DNN458805:DNY458805 DXJ458805:DXU458805 EHF458805:EHQ458805 ERB458805:ERM458805 FAX458805:FBI458805 FKT458805:FLE458805 FUP458805:FVA458805 GEL458805:GEW458805 GOH458805:GOS458805 GYD458805:GYO458805 HHZ458805:HIK458805 HRV458805:HSG458805 IBR458805:ICC458805 ILN458805:ILY458805 IVJ458805:IVU458805 JFF458805:JFQ458805 JPB458805:JPM458805 JYX458805:JZI458805 KIT458805:KJE458805 KSP458805:KTA458805 LCL458805:LCW458805 LMH458805:LMS458805 LWD458805:LWO458805 MFZ458805:MGK458805 MPV458805:MQG458805 MZR458805:NAC458805 NJN458805:NJY458805 NTJ458805:NTU458805 ODF458805:ODQ458805 ONB458805:ONM458805 OWX458805:OXI458805 PGT458805:PHE458805 PQP458805:PRA458805 QAL458805:QAW458805 QKH458805:QKS458805 QUD458805:QUO458805 RDZ458805:REK458805 RNV458805:ROG458805 RXR458805:RYC458805 SHN458805:SHY458805 SRJ458805:SRU458805 TBF458805:TBQ458805 TLB458805:TLM458805 TUX458805:TVI458805 UET458805:UFE458805 UOP458805:UPA458805 UYL458805:UYW458805 VIH458805:VIS458805 VSD458805:VSO458805 WBZ458805:WCK458805 WLV458805:WMG458805 WVR458805:WWC458805 J524341:U524341 JF524341:JQ524341 TB524341:TM524341 ACX524341:ADI524341 AMT524341:ANE524341 AWP524341:AXA524341 BGL524341:BGW524341 BQH524341:BQS524341 CAD524341:CAO524341 CJZ524341:CKK524341 CTV524341:CUG524341 DDR524341:DEC524341 DNN524341:DNY524341 DXJ524341:DXU524341 EHF524341:EHQ524341 ERB524341:ERM524341 FAX524341:FBI524341 FKT524341:FLE524341 FUP524341:FVA524341 GEL524341:GEW524341 GOH524341:GOS524341 GYD524341:GYO524341 HHZ524341:HIK524341 HRV524341:HSG524341 IBR524341:ICC524341 ILN524341:ILY524341 IVJ524341:IVU524341 JFF524341:JFQ524341 JPB524341:JPM524341 JYX524341:JZI524341 KIT524341:KJE524341 KSP524341:KTA524341 LCL524341:LCW524341 LMH524341:LMS524341 LWD524341:LWO524341 MFZ524341:MGK524341 MPV524341:MQG524341 MZR524341:NAC524341 NJN524341:NJY524341 NTJ524341:NTU524341 ODF524341:ODQ524341 ONB524341:ONM524341 OWX524341:OXI524341 PGT524341:PHE524341 PQP524341:PRA524341 QAL524341:QAW524341 QKH524341:QKS524341 QUD524341:QUO524341 RDZ524341:REK524341 RNV524341:ROG524341 RXR524341:RYC524341 SHN524341:SHY524341 SRJ524341:SRU524341 TBF524341:TBQ524341 TLB524341:TLM524341 TUX524341:TVI524341 UET524341:UFE524341 UOP524341:UPA524341 UYL524341:UYW524341 VIH524341:VIS524341 VSD524341:VSO524341 WBZ524341:WCK524341 WLV524341:WMG524341 WVR524341:WWC524341 J589877:U589877 JF589877:JQ589877 TB589877:TM589877 ACX589877:ADI589877 AMT589877:ANE589877 AWP589877:AXA589877 BGL589877:BGW589877 BQH589877:BQS589877 CAD589877:CAO589877 CJZ589877:CKK589877 CTV589877:CUG589877 DDR589877:DEC589877 DNN589877:DNY589877 DXJ589877:DXU589877 EHF589877:EHQ589877 ERB589877:ERM589877 FAX589877:FBI589877 FKT589877:FLE589877 FUP589877:FVA589877 GEL589877:GEW589877 GOH589877:GOS589877 GYD589877:GYO589877 HHZ589877:HIK589877 HRV589877:HSG589877 IBR589877:ICC589877 ILN589877:ILY589877 IVJ589877:IVU589877 JFF589877:JFQ589877 JPB589877:JPM589877 JYX589877:JZI589877 KIT589877:KJE589877 KSP589877:KTA589877 LCL589877:LCW589877 LMH589877:LMS589877 LWD589877:LWO589877 MFZ589877:MGK589877 MPV589877:MQG589877 MZR589877:NAC589877 NJN589877:NJY589877 NTJ589877:NTU589877 ODF589877:ODQ589877 ONB589877:ONM589877 OWX589877:OXI589877 PGT589877:PHE589877 PQP589877:PRA589877 QAL589877:QAW589877 QKH589877:QKS589877 QUD589877:QUO589877 RDZ589877:REK589877 RNV589877:ROG589877 RXR589877:RYC589877 SHN589877:SHY589877 SRJ589877:SRU589877 TBF589877:TBQ589877 TLB589877:TLM589877 TUX589877:TVI589877 UET589877:UFE589877 UOP589877:UPA589877 UYL589877:UYW589877 VIH589877:VIS589877 VSD589877:VSO589877 WBZ589877:WCK589877 WLV589877:WMG589877 WVR589877:WWC589877 J655413:U655413 JF655413:JQ655413 TB655413:TM655413 ACX655413:ADI655413 AMT655413:ANE655413 AWP655413:AXA655413 BGL655413:BGW655413 BQH655413:BQS655413 CAD655413:CAO655413 CJZ655413:CKK655413 CTV655413:CUG655413 DDR655413:DEC655413 DNN655413:DNY655413 DXJ655413:DXU655413 EHF655413:EHQ655413 ERB655413:ERM655413 FAX655413:FBI655413 FKT655413:FLE655413 FUP655413:FVA655413 GEL655413:GEW655413 GOH655413:GOS655413 GYD655413:GYO655413 HHZ655413:HIK655413 HRV655413:HSG655413 IBR655413:ICC655413 ILN655413:ILY655413 IVJ655413:IVU655413 JFF655413:JFQ655413 JPB655413:JPM655413 JYX655413:JZI655413 KIT655413:KJE655413 KSP655413:KTA655413 LCL655413:LCW655413 LMH655413:LMS655413 LWD655413:LWO655413 MFZ655413:MGK655413 MPV655413:MQG655413 MZR655413:NAC655413 NJN655413:NJY655413 NTJ655413:NTU655413 ODF655413:ODQ655413 ONB655413:ONM655413 OWX655413:OXI655413 PGT655413:PHE655413 PQP655413:PRA655413 QAL655413:QAW655413 QKH655413:QKS655413 QUD655413:QUO655413 RDZ655413:REK655413 RNV655413:ROG655413 RXR655413:RYC655413 SHN655413:SHY655413 SRJ655413:SRU655413 TBF655413:TBQ655413 TLB655413:TLM655413 TUX655413:TVI655413 UET655413:UFE655413 UOP655413:UPA655413 UYL655413:UYW655413 VIH655413:VIS655413 VSD655413:VSO655413 WBZ655413:WCK655413 WLV655413:WMG655413 WVR655413:WWC655413 J720949:U720949 JF720949:JQ720949 TB720949:TM720949 ACX720949:ADI720949 AMT720949:ANE720949 AWP720949:AXA720949 BGL720949:BGW720949 BQH720949:BQS720949 CAD720949:CAO720949 CJZ720949:CKK720949 CTV720949:CUG720949 DDR720949:DEC720949 DNN720949:DNY720949 DXJ720949:DXU720949 EHF720949:EHQ720949 ERB720949:ERM720949 FAX720949:FBI720949 FKT720949:FLE720949 FUP720949:FVA720949 GEL720949:GEW720949 GOH720949:GOS720949 GYD720949:GYO720949 HHZ720949:HIK720949 HRV720949:HSG720949 IBR720949:ICC720949 ILN720949:ILY720949 IVJ720949:IVU720949 JFF720949:JFQ720949 JPB720949:JPM720949 JYX720949:JZI720949 KIT720949:KJE720949 KSP720949:KTA720949 LCL720949:LCW720949 LMH720949:LMS720949 LWD720949:LWO720949 MFZ720949:MGK720949 MPV720949:MQG720949 MZR720949:NAC720949 NJN720949:NJY720949 NTJ720949:NTU720949 ODF720949:ODQ720949 ONB720949:ONM720949 OWX720949:OXI720949 PGT720949:PHE720949 PQP720949:PRA720949 QAL720949:QAW720949 QKH720949:QKS720949 QUD720949:QUO720949 RDZ720949:REK720949 RNV720949:ROG720949 RXR720949:RYC720949 SHN720949:SHY720949 SRJ720949:SRU720949 TBF720949:TBQ720949 TLB720949:TLM720949 TUX720949:TVI720949 UET720949:UFE720949 UOP720949:UPA720949 UYL720949:UYW720949 VIH720949:VIS720949 VSD720949:VSO720949 WBZ720949:WCK720949 WLV720949:WMG720949 WVR720949:WWC720949 J786485:U786485 JF786485:JQ786485 TB786485:TM786485 ACX786485:ADI786485 AMT786485:ANE786485 AWP786485:AXA786485 BGL786485:BGW786485 BQH786485:BQS786485 CAD786485:CAO786485 CJZ786485:CKK786485 CTV786485:CUG786485 DDR786485:DEC786485 DNN786485:DNY786485 DXJ786485:DXU786485 EHF786485:EHQ786485 ERB786485:ERM786485 FAX786485:FBI786485 FKT786485:FLE786485 FUP786485:FVA786485 GEL786485:GEW786485 GOH786485:GOS786485 GYD786485:GYO786485 HHZ786485:HIK786485 HRV786485:HSG786485 IBR786485:ICC786485 ILN786485:ILY786485 IVJ786485:IVU786485 JFF786485:JFQ786485 JPB786485:JPM786485 JYX786485:JZI786485 KIT786485:KJE786485 KSP786485:KTA786485 LCL786485:LCW786485 LMH786485:LMS786485 LWD786485:LWO786485 MFZ786485:MGK786485 MPV786485:MQG786485 MZR786485:NAC786485 NJN786485:NJY786485 NTJ786485:NTU786485 ODF786485:ODQ786485 ONB786485:ONM786485 OWX786485:OXI786485 PGT786485:PHE786485 PQP786485:PRA786485 QAL786485:QAW786485 QKH786485:QKS786485 QUD786485:QUO786485 RDZ786485:REK786485 RNV786485:ROG786485 RXR786485:RYC786485 SHN786485:SHY786485 SRJ786485:SRU786485 TBF786485:TBQ786485 TLB786485:TLM786485 TUX786485:TVI786485 UET786485:UFE786485 UOP786485:UPA786485 UYL786485:UYW786485 VIH786485:VIS786485 VSD786485:VSO786485 WBZ786485:WCK786485 WLV786485:WMG786485 WVR786485:WWC786485 J852021:U852021 JF852021:JQ852021 TB852021:TM852021 ACX852021:ADI852021 AMT852021:ANE852021 AWP852021:AXA852021 BGL852021:BGW852021 BQH852021:BQS852021 CAD852021:CAO852021 CJZ852021:CKK852021 CTV852021:CUG852021 DDR852021:DEC852021 DNN852021:DNY852021 DXJ852021:DXU852021 EHF852021:EHQ852021 ERB852021:ERM852021 FAX852021:FBI852021 FKT852021:FLE852021 FUP852021:FVA852021 GEL852021:GEW852021 GOH852021:GOS852021 GYD852021:GYO852021 HHZ852021:HIK852021 HRV852021:HSG852021 IBR852021:ICC852021 ILN852021:ILY852021 IVJ852021:IVU852021 JFF852021:JFQ852021 JPB852021:JPM852021 JYX852021:JZI852021 KIT852021:KJE852021 KSP852021:KTA852021 LCL852021:LCW852021 LMH852021:LMS852021 LWD852021:LWO852021 MFZ852021:MGK852021 MPV852021:MQG852021 MZR852021:NAC852021 NJN852021:NJY852021 NTJ852021:NTU852021 ODF852021:ODQ852021 ONB852021:ONM852021 OWX852021:OXI852021 PGT852021:PHE852021 PQP852021:PRA852021 QAL852021:QAW852021 QKH852021:QKS852021 QUD852021:QUO852021 RDZ852021:REK852021 RNV852021:ROG852021 RXR852021:RYC852021 SHN852021:SHY852021 SRJ852021:SRU852021 TBF852021:TBQ852021 TLB852021:TLM852021 TUX852021:TVI852021 UET852021:UFE852021 UOP852021:UPA852021 UYL852021:UYW852021 VIH852021:VIS852021 VSD852021:VSO852021 WBZ852021:WCK852021 WLV852021:WMG852021 WVR852021:WWC852021 J917557:U917557 JF917557:JQ917557 TB917557:TM917557 ACX917557:ADI917557 AMT917557:ANE917557 AWP917557:AXA917557 BGL917557:BGW917557 BQH917557:BQS917557 CAD917557:CAO917557 CJZ917557:CKK917557 CTV917557:CUG917557 DDR917557:DEC917557 DNN917557:DNY917557 DXJ917557:DXU917557 EHF917557:EHQ917557 ERB917557:ERM917557 FAX917557:FBI917557 FKT917557:FLE917557 FUP917557:FVA917557 GEL917557:GEW917557 GOH917557:GOS917557 GYD917557:GYO917557 HHZ917557:HIK917557 HRV917557:HSG917557 IBR917557:ICC917557 ILN917557:ILY917557 IVJ917557:IVU917557 JFF917557:JFQ917557 JPB917557:JPM917557 JYX917557:JZI917557 KIT917557:KJE917557 KSP917557:KTA917557 LCL917557:LCW917557 LMH917557:LMS917557 LWD917557:LWO917557 MFZ917557:MGK917557 MPV917557:MQG917557 MZR917557:NAC917557 NJN917557:NJY917557 NTJ917557:NTU917557 ODF917557:ODQ917557 ONB917557:ONM917557 OWX917557:OXI917557 PGT917557:PHE917557 PQP917557:PRA917557 QAL917557:QAW917557 QKH917557:QKS917557 QUD917557:QUO917557 RDZ917557:REK917557 RNV917557:ROG917557 RXR917557:RYC917557 SHN917557:SHY917557 SRJ917557:SRU917557 TBF917557:TBQ917557 TLB917557:TLM917557 TUX917557:TVI917557 UET917557:UFE917557 UOP917557:UPA917557 UYL917557:UYW917557 VIH917557:VIS917557 VSD917557:VSO917557 WBZ917557:WCK917557 WLV917557:WMG917557 WVR917557:WWC917557 J983093:U983093 JF983093:JQ983093 TB983093:TM983093 ACX983093:ADI983093 AMT983093:ANE983093 AWP983093:AXA983093 BGL983093:BGW983093 BQH983093:BQS983093 CAD983093:CAO983093 CJZ983093:CKK983093 CTV983093:CUG983093 DDR983093:DEC983093 DNN983093:DNY983093 DXJ983093:DXU983093 EHF983093:EHQ983093 ERB983093:ERM983093 FAX983093:FBI983093 FKT983093:FLE983093 FUP983093:FVA983093 GEL983093:GEW983093 GOH983093:GOS983093 GYD983093:GYO983093 HHZ983093:HIK983093 HRV983093:HSG983093 IBR983093:ICC983093 ILN983093:ILY983093 IVJ983093:IVU983093 JFF983093:JFQ983093 JPB983093:JPM983093 JYX983093:JZI983093 KIT983093:KJE983093 KSP983093:KTA983093 LCL983093:LCW983093 LMH983093:LMS983093 LWD983093:LWO983093 MFZ983093:MGK983093 MPV983093:MQG983093 MZR983093:NAC983093 NJN983093:NJY983093 NTJ983093:NTU983093 ODF983093:ODQ983093 ONB983093:ONM983093 OWX983093:OXI983093 PGT983093:PHE983093 PQP983093:PRA983093 QAL983093:QAW983093 QKH983093:QKS983093 QUD983093:QUO983093 RDZ983093:REK983093 RNV983093:ROG983093 RXR983093:RYC983093 SHN983093:SHY983093 SRJ983093:SRU983093 TBF983093:TBQ983093 TLB983093:TLM983093 TUX983093:TVI983093 UET983093:UFE983093 UOP983093:UPA983093 UYL983093:UYW983093 VIH983093:VIS983093 VSD983093:VSO983093 WBZ983093:WCK983093 WLV983093:WMG983093 WVR983093:WWC983093 J50:U50 JF50:JQ50 TB50:TM50 ACX50:ADI50 AMT50:ANE50 AWP50:AXA50 BGL50:BGW50 BQH50:BQS50 CAD50:CAO50 CJZ50:CKK50 CTV50:CUG50 DDR50:DEC50 DNN50:DNY50 DXJ50:DXU50 EHF50:EHQ50 ERB50:ERM50 FAX50:FBI50 FKT50:FLE50 FUP50:FVA50 GEL50:GEW50 GOH50:GOS50 GYD50:GYO50 HHZ50:HIK50 HRV50:HSG50 IBR50:ICC50 ILN50:ILY50 IVJ50:IVU50 JFF50:JFQ50 JPB50:JPM50 JYX50:JZI50 KIT50:KJE50 KSP50:KTA50 LCL50:LCW50 LMH50:LMS50 LWD50:LWO50 MFZ50:MGK50 MPV50:MQG50 MZR50:NAC50 NJN50:NJY50 NTJ50:NTU50 ODF50:ODQ50 ONB50:ONM50 OWX50:OXI50 PGT50:PHE50 PQP50:PRA50 QAL50:QAW50 QKH50:QKS50 QUD50:QUO50 RDZ50:REK50 RNV50:ROG50 RXR50:RYC50 SHN50:SHY50 SRJ50:SRU50 TBF50:TBQ50 TLB50:TLM50 TUX50:TVI50 UET50:UFE50 UOP50:UPA50 UYL50:UYW50 VIH50:VIS50 VSD50:VSO50 WBZ50:WCK50 WLV50:WMG50 WVR50:WWC50 J65586:U65586 JF65586:JQ65586 TB65586:TM65586 ACX65586:ADI65586 AMT65586:ANE65586 AWP65586:AXA65586 BGL65586:BGW65586 BQH65586:BQS65586 CAD65586:CAO65586 CJZ65586:CKK65586 CTV65586:CUG65586 DDR65586:DEC65586 DNN65586:DNY65586 DXJ65586:DXU65586 EHF65586:EHQ65586 ERB65586:ERM65586 FAX65586:FBI65586 FKT65586:FLE65586 FUP65586:FVA65586 GEL65586:GEW65586 GOH65586:GOS65586 GYD65586:GYO65586 HHZ65586:HIK65586 HRV65586:HSG65586 IBR65586:ICC65586 ILN65586:ILY65586 IVJ65586:IVU65586 JFF65586:JFQ65586 JPB65586:JPM65586 JYX65586:JZI65586 KIT65586:KJE65586 KSP65586:KTA65586 LCL65586:LCW65586 LMH65586:LMS65586 LWD65586:LWO65586 MFZ65586:MGK65586 MPV65586:MQG65586 MZR65586:NAC65586 NJN65586:NJY65586 NTJ65586:NTU65586 ODF65586:ODQ65586 ONB65586:ONM65586 OWX65586:OXI65586 PGT65586:PHE65586 PQP65586:PRA65586 QAL65586:QAW65586 QKH65586:QKS65586 QUD65586:QUO65586 RDZ65586:REK65586 RNV65586:ROG65586 RXR65586:RYC65586 SHN65586:SHY65586 SRJ65586:SRU65586 TBF65586:TBQ65586 TLB65586:TLM65586 TUX65586:TVI65586 UET65586:UFE65586 UOP65586:UPA65586 UYL65586:UYW65586 VIH65586:VIS65586 VSD65586:VSO65586 WBZ65586:WCK65586 WLV65586:WMG65586 WVR65586:WWC65586 J131122:U131122 JF131122:JQ131122 TB131122:TM131122 ACX131122:ADI131122 AMT131122:ANE131122 AWP131122:AXA131122 BGL131122:BGW131122 BQH131122:BQS131122 CAD131122:CAO131122 CJZ131122:CKK131122 CTV131122:CUG131122 DDR131122:DEC131122 DNN131122:DNY131122 DXJ131122:DXU131122 EHF131122:EHQ131122 ERB131122:ERM131122 FAX131122:FBI131122 FKT131122:FLE131122 FUP131122:FVA131122 GEL131122:GEW131122 GOH131122:GOS131122 GYD131122:GYO131122 HHZ131122:HIK131122 HRV131122:HSG131122 IBR131122:ICC131122 ILN131122:ILY131122 IVJ131122:IVU131122 JFF131122:JFQ131122 JPB131122:JPM131122 JYX131122:JZI131122 KIT131122:KJE131122 KSP131122:KTA131122 LCL131122:LCW131122 LMH131122:LMS131122 LWD131122:LWO131122 MFZ131122:MGK131122 MPV131122:MQG131122 MZR131122:NAC131122 NJN131122:NJY131122 NTJ131122:NTU131122 ODF131122:ODQ131122 ONB131122:ONM131122 OWX131122:OXI131122 PGT131122:PHE131122 PQP131122:PRA131122 QAL131122:QAW131122 QKH131122:QKS131122 QUD131122:QUO131122 RDZ131122:REK131122 RNV131122:ROG131122 RXR131122:RYC131122 SHN131122:SHY131122 SRJ131122:SRU131122 TBF131122:TBQ131122 TLB131122:TLM131122 TUX131122:TVI131122 UET131122:UFE131122 UOP131122:UPA131122 UYL131122:UYW131122 VIH131122:VIS131122 VSD131122:VSO131122 WBZ131122:WCK131122 WLV131122:WMG131122 WVR131122:WWC131122 J196658:U196658 JF196658:JQ196658 TB196658:TM196658 ACX196658:ADI196658 AMT196658:ANE196658 AWP196658:AXA196658 BGL196658:BGW196658 BQH196658:BQS196658 CAD196658:CAO196658 CJZ196658:CKK196658 CTV196658:CUG196658 DDR196658:DEC196658 DNN196658:DNY196658 DXJ196658:DXU196658 EHF196658:EHQ196658 ERB196658:ERM196658 FAX196658:FBI196658 FKT196658:FLE196658 FUP196658:FVA196658 GEL196658:GEW196658 GOH196658:GOS196658 GYD196658:GYO196658 HHZ196658:HIK196658 HRV196658:HSG196658 IBR196658:ICC196658 ILN196658:ILY196658 IVJ196658:IVU196658 JFF196658:JFQ196658 JPB196658:JPM196658 JYX196658:JZI196658 KIT196658:KJE196658 KSP196658:KTA196658 LCL196658:LCW196658 LMH196658:LMS196658 LWD196658:LWO196658 MFZ196658:MGK196658 MPV196658:MQG196658 MZR196658:NAC196658 NJN196658:NJY196658 NTJ196658:NTU196658 ODF196658:ODQ196658 ONB196658:ONM196658 OWX196658:OXI196658 PGT196658:PHE196658 PQP196658:PRA196658 QAL196658:QAW196658 QKH196658:QKS196658 QUD196658:QUO196658 RDZ196658:REK196658 RNV196658:ROG196658 RXR196658:RYC196658 SHN196658:SHY196658 SRJ196658:SRU196658 TBF196658:TBQ196658 TLB196658:TLM196658 TUX196658:TVI196658 UET196658:UFE196658 UOP196658:UPA196658 UYL196658:UYW196658 VIH196658:VIS196658 VSD196658:VSO196658 WBZ196658:WCK196658 WLV196658:WMG196658 WVR196658:WWC196658 J262194:U262194 JF262194:JQ262194 TB262194:TM262194 ACX262194:ADI262194 AMT262194:ANE262194 AWP262194:AXA262194 BGL262194:BGW262194 BQH262194:BQS262194 CAD262194:CAO262194 CJZ262194:CKK262194 CTV262194:CUG262194 DDR262194:DEC262194 DNN262194:DNY262194 DXJ262194:DXU262194 EHF262194:EHQ262194 ERB262194:ERM262194 FAX262194:FBI262194 FKT262194:FLE262194 FUP262194:FVA262194 GEL262194:GEW262194 GOH262194:GOS262194 GYD262194:GYO262194 HHZ262194:HIK262194 HRV262194:HSG262194 IBR262194:ICC262194 ILN262194:ILY262194 IVJ262194:IVU262194 JFF262194:JFQ262194 JPB262194:JPM262194 JYX262194:JZI262194 KIT262194:KJE262194 KSP262194:KTA262194 LCL262194:LCW262194 LMH262194:LMS262194 LWD262194:LWO262194 MFZ262194:MGK262194 MPV262194:MQG262194 MZR262194:NAC262194 NJN262194:NJY262194 NTJ262194:NTU262194 ODF262194:ODQ262194 ONB262194:ONM262194 OWX262194:OXI262194 PGT262194:PHE262194 PQP262194:PRA262194 QAL262194:QAW262194 QKH262194:QKS262194 QUD262194:QUO262194 RDZ262194:REK262194 RNV262194:ROG262194 RXR262194:RYC262194 SHN262194:SHY262194 SRJ262194:SRU262194 TBF262194:TBQ262194 TLB262194:TLM262194 TUX262194:TVI262194 UET262194:UFE262194 UOP262194:UPA262194 UYL262194:UYW262194 VIH262194:VIS262194 VSD262194:VSO262194 WBZ262194:WCK262194 WLV262194:WMG262194 WVR262194:WWC262194 J327730:U327730 JF327730:JQ327730 TB327730:TM327730 ACX327730:ADI327730 AMT327730:ANE327730 AWP327730:AXA327730 BGL327730:BGW327730 BQH327730:BQS327730 CAD327730:CAO327730 CJZ327730:CKK327730 CTV327730:CUG327730 DDR327730:DEC327730 DNN327730:DNY327730 DXJ327730:DXU327730 EHF327730:EHQ327730 ERB327730:ERM327730 FAX327730:FBI327730 FKT327730:FLE327730 FUP327730:FVA327730 GEL327730:GEW327730 GOH327730:GOS327730 GYD327730:GYO327730 HHZ327730:HIK327730 HRV327730:HSG327730 IBR327730:ICC327730 ILN327730:ILY327730 IVJ327730:IVU327730 JFF327730:JFQ327730 JPB327730:JPM327730 JYX327730:JZI327730 KIT327730:KJE327730 KSP327730:KTA327730 LCL327730:LCW327730 LMH327730:LMS327730 LWD327730:LWO327730 MFZ327730:MGK327730 MPV327730:MQG327730 MZR327730:NAC327730 NJN327730:NJY327730 NTJ327730:NTU327730 ODF327730:ODQ327730 ONB327730:ONM327730 OWX327730:OXI327730 PGT327730:PHE327730 PQP327730:PRA327730 QAL327730:QAW327730 QKH327730:QKS327730 QUD327730:QUO327730 RDZ327730:REK327730 RNV327730:ROG327730 RXR327730:RYC327730 SHN327730:SHY327730 SRJ327730:SRU327730 TBF327730:TBQ327730 TLB327730:TLM327730 TUX327730:TVI327730 UET327730:UFE327730 UOP327730:UPA327730 UYL327730:UYW327730 VIH327730:VIS327730 VSD327730:VSO327730 WBZ327730:WCK327730 WLV327730:WMG327730 WVR327730:WWC327730 J393266:U393266 JF393266:JQ393266 TB393266:TM393266 ACX393266:ADI393266 AMT393266:ANE393266 AWP393266:AXA393266 BGL393266:BGW393266 BQH393266:BQS393266 CAD393266:CAO393266 CJZ393266:CKK393266 CTV393266:CUG393266 DDR393266:DEC393266 DNN393266:DNY393266 DXJ393266:DXU393266 EHF393266:EHQ393266 ERB393266:ERM393266 FAX393266:FBI393266 FKT393266:FLE393266 FUP393266:FVA393266 GEL393266:GEW393266 GOH393266:GOS393266 GYD393266:GYO393266 HHZ393266:HIK393266 HRV393266:HSG393266 IBR393266:ICC393266 ILN393266:ILY393266 IVJ393266:IVU393266 JFF393266:JFQ393266 JPB393266:JPM393266 JYX393266:JZI393266 KIT393266:KJE393266 KSP393266:KTA393266 LCL393266:LCW393266 LMH393266:LMS393266 LWD393266:LWO393266 MFZ393266:MGK393266 MPV393266:MQG393266 MZR393266:NAC393266 NJN393266:NJY393266 NTJ393266:NTU393266 ODF393266:ODQ393266 ONB393266:ONM393266 OWX393266:OXI393266 PGT393266:PHE393266 PQP393266:PRA393266 QAL393266:QAW393266 QKH393266:QKS393266 QUD393266:QUO393266 RDZ393266:REK393266 RNV393266:ROG393266 RXR393266:RYC393266 SHN393266:SHY393266 SRJ393266:SRU393266 TBF393266:TBQ393266 TLB393266:TLM393266 TUX393266:TVI393266 UET393266:UFE393266 UOP393266:UPA393266 UYL393266:UYW393266 VIH393266:VIS393266 VSD393266:VSO393266 WBZ393266:WCK393266 WLV393266:WMG393266 WVR393266:WWC393266 J458802:U458802 JF458802:JQ458802 TB458802:TM458802 ACX458802:ADI458802 AMT458802:ANE458802 AWP458802:AXA458802 BGL458802:BGW458802 BQH458802:BQS458802 CAD458802:CAO458802 CJZ458802:CKK458802 CTV458802:CUG458802 DDR458802:DEC458802 DNN458802:DNY458802 DXJ458802:DXU458802 EHF458802:EHQ458802 ERB458802:ERM458802 FAX458802:FBI458802 FKT458802:FLE458802 FUP458802:FVA458802 GEL458802:GEW458802 GOH458802:GOS458802 GYD458802:GYO458802 HHZ458802:HIK458802 HRV458802:HSG458802 IBR458802:ICC458802 ILN458802:ILY458802 IVJ458802:IVU458802 JFF458802:JFQ458802 JPB458802:JPM458802 JYX458802:JZI458802 KIT458802:KJE458802 KSP458802:KTA458802 LCL458802:LCW458802 LMH458802:LMS458802 LWD458802:LWO458802 MFZ458802:MGK458802 MPV458802:MQG458802 MZR458802:NAC458802 NJN458802:NJY458802 NTJ458802:NTU458802 ODF458802:ODQ458802 ONB458802:ONM458802 OWX458802:OXI458802 PGT458802:PHE458802 PQP458802:PRA458802 QAL458802:QAW458802 QKH458802:QKS458802 QUD458802:QUO458802 RDZ458802:REK458802 RNV458802:ROG458802 RXR458802:RYC458802 SHN458802:SHY458802 SRJ458802:SRU458802 TBF458802:TBQ458802 TLB458802:TLM458802 TUX458802:TVI458802 UET458802:UFE458802 UOP458802:UPA458802 UYL458802:UYW458802 VIH458802:VIS458802 VSD458802:VSO458802 WBZ458802:WCK458802 WLV458802:WMG458802 WVR458802:WWC458802 J524338:U524338 JF524338:JQ524338 TB524338:TM524338 ACX524338:ADI524338 AMT524338:ANE524338 AWP524338:AXA524338 BGL524338:BGW524338 BQH524338:BQS524338 CAD524338:CAO524338 CJZ524338:CKK524338 CTV524338:CUG524338 DDR524338:DEC524338 DNN524338:DNY524338 DXJ524338:DXU524338 EHF524338:EHQ524338 ERB524338:ERM524338 FAX524338:FBI524338 FKT524338:FLE524338 FUP524338:FVA524338 GEL524338:GEW524338 GOH524338:GOS524338 GYD524338:GYO524338 HHZ524338:HIK524338 HRV524338:HSG524338 IBR524338:ICC524338 ILN524338:ILY524338 IVJ524338:IVU524338 JFF524338:JFQ524338 JPB524338:JPM524338 JYX524338:JZI524338 KIT524338:KJE524338 KSP524338:KTA524338 LCL524338:LCW524338 LMH524338:LMS524338 LWD524338:LWO524338 MFZ524338:MGK524338 MPV524338:MQG524338 MZR524338:NAC524338 NJN524338:NJY524338 NTJ524338:NTU524338 ODF524338:ODQ524338 ONB524338:ONM524338 OWX524338:OXI524338 PGT524338:PHE524338 PQP524338:PRA524338 QAL524338:QAW524338 QKH524338:QKS524338 QUD524338:QUO524338 RDZ524338:REK524338 RNV524338:ROG524338 RXR524338:RYC524338 SHN524338:SHY524338 SRJ524338:SRU524338 TBF524338:TBQ524338 TLB524338:TLM524338 TUX524338:TVI524338 UET524338:UFE524338 UOP524338:UPA524338 UYL524338:UYW524338 VIH524338:VIS524338 VSD524338:VSO524338 WBZ524338:WCK524338 WLV524338:WMG524338 WVR524338:WWC524338 J589874:U589874 JF589874:JQ589874 TB589874:TM589874 ACX589874:ADI589874 AMT589874:ANE589874 AWP589874:AXA589874 BGL589874:BGW589874 BQH589874:BQS589874 CAD589874:CAO589874 CJZ589874:CKK589874 CTV589874:CUG589874 DDR589874:DEC589874 DNN589874:DNY589874 DXJ589874:DXU589874 EHF589874:EHQ589874 ERB589874:ERM589874 FAX589874:FBI589874 FKT589874:FLE589874 FUP589874:FVA589874 GEL589874:GEW589874 GOH589874:GOS589874 GYD589874:GYO589874 HHZ589874:HIK589874 HRV589874:HSG589874 IBR589874:ICC589874 ILN589874:ILY589874 IVJ589874:IVU589874 JFF589874:JFQ589874 JPB589874:JPM589874 JYX589874:JZI589874 KIT589874:KJE589874 KSP589874:KTA589874 LCL589874:LCW589874 LMH589874:LMS589874 LWD589874:LWO589874 MFZ589874:MGK589874 MPV589874:MQG589874 MZR589874:NAC589874 NJN589874:NJY589874 NTJ589874:NTU589874 ODF589874:ODQ589874 ONB589874:ONM589874 OWX589874:OXI589874 PGT589874:PHE589874 PQP589874:PRA589874 QAL589874:QAW589874 QKH589874:QKS589874 QUD589874:QUO589874 RDZ589874:REK589874 RNV589874:ROG589874 RXR589874:RYC589874 SHN589874:SHY589874 SRJ589874:SRU589874 TBF589874:TBQ589874 TLB589874:TLM589874 TUX589874:TVI589874 UET589874:UFE589874 UOP589874:UPA589874 UYL589874:UYW589874 VIH589874:VIS589874 VSD589874:VSO589874 WBZ589874:WCK589874 WLV589874:WMG589874 WVR589874:WWC589874 J655410:U655410 JF655410:JQ655410 TB655410:TM655410 ACX655410:ADI655410 AMT655410:ANE655410 AWP655410:AXA655410 BGL655410:BGW655410 BQH655410:BQS655410 CAD655410:CAO655410 CJZ655410:CKK655410 CTV655410:CUG655410 DDR655410:DEC655410 DNN655410:DNY655410 DXJ655410:DXU655410 EHF655410:EHQ655410 ERB655410:ERM655410 FAX655410:FBI655410 FKT655410:FLE655410 FUP655410:FVA655410 GEL655410:GEW655410 GOH655410:GOS655410 GYD655410:GYO655410 HHZ655410:HIK655410 HRV655410:HSG655410 IBR655410:ICC655410 ILN655410:ILY655410 IVJ655410:IVU655410 JFF655410:JFQ655410 JPB655410:JPM655410 JYX655410:JZI655410 KIT655410:KJE655410 KSP655410:KTA655410 LCL655410:LCW655410 LMH655410:LMS655410 LWD655410:LWO655410 MFZ655410:MGK655410 MPV655410:MQG655410 MZR655410:NAC655410 NJN655410:NJY655410 NTJ655410:NTU655410 ODF655410:ODQ655410 ONB655410:ONM655410 OWX655410:OXI655410 PGT655410:PHE655410 PQP655410:PRA655410 QAL655410:QAW655410 QKH655410:QKS655410 QUD655410:QUO655410 RDZ655410:REK655410 RNV655410:ROG655410 RXR655410:RYC655410 SHN655410:SHY655410 SRJ655410:SRU655410 TBF655410:TBQ655410 TLB655410:TLM655410 TUX655410:TVI655410 UET655410:UFE655410 UOP655410:UPA655410 UYL655410:UYW655410 VIH655410:VIS655410 VSD655410:VSO655410 WBZ655410:WCK655410 WLV655410:WMG655410 WVR655410:WWC655410 J720946:U720946 JF720946:JQ720946 TB720946:TM720946 ACX720946:ADI720946 AMT720946:ANE720946 AWP720946:AXA720946 BGL720946:BGW720946 BQH720946:BQS720946 CAD720946:CAO720946 CJZ720946:CKK720946 CTV720946:CUG720946 DDR720946:DEC720946 DNN720946:DNY720946 DXJ720946:DXU720946 EHF720946:EHQ720946 ERB720946:ERM720946 FAX720946:FBI720946 FKT720946:FLE720946 FUP720946:FVA720946 GEL720946:GEW720946 GOH720946:GOS720946 GYD720946:GYO720946 HHZ720946:HIK720946 HRV720946:HSG720946 IBR720946:ICC720946 ILN720946:ILY720946 IVJ720946:IVU720946 JFF720946:JFQ720946 JPB720946:JPM720946 JYX720946:JZI720946 KIT720946:KJE720946 KSP720946:KTA720946 LCL720946:LCW720946 LMH720946:LMS720946 LWD720946:LWO720946 MFZ720946:MGK720946 MPV720946:MQG720946 MZR720946:NAC720946 NJN720946:NJY720946 NTJ720946:NTU720946 ODF720946:ODQ720946 ONB720946:ONM720946 OWX720946:OXI720946 PGT720946:PHE720946 PQP720946:PRA720946 QAL720946:QAW720946 QKH720946:QKS720946 QUD720946:QUO720946 RDZ720946:REK720946 RNV720946:ROG720946 RXR720946:RYC720946 SHN720946:SHY720946 SRJ720946:SRU720946 TBF720946:TBQ720946 TLB720946:TLM720946 TUX720946:TVI720946 UET720946:UFE720946 UOP720946:UPA720946 UYL720946:UYW720946 VIH720946:VIS720946 VSD720946:VSO720946 WBZ720946:WCK720946 WLV720946:WMG720946 WVR720946:WWC720946 J786482:U786482 JF786482:JQ786482 TB786482:TM786482 ACX786482:ADI786482 AMT786482:ANE786482 AWP786482:AXA786482 BGL786482:BGW786482 BQH786482:BQS786482 CAD786482:CAO786482 CJZ786482:CKK786482 CTV786482:CUG786482 DDR786482:DEC786482 DNN786482:DNY786482 DXJ786482:DXU786482 EHF786482:EHQ786482 ERB786482:ERM786482 FAX786482:FBI786482 FKT786482:FLE786482 FUP786482:FVA786482 GEL786482:GEW786482 GOH786482:GOS786482 GYD786482:GYO786482 HHZ786482:HIK786482 HRV786482:HSG786482 IBR786482:ICC786482 ILN786482:ILY786482 IVJ786482:IVU786482 JFF786482:JFQ786482 JPB786482:JPM786482 JYX786482:JZI786482 KIT786482:KJE786482 KSP786482:KTA786482 LCL786482:LCW786482 LMH786482:LMS786482 LWD786482:LWO786482 MFZ786482:MGK786482 MPV786482:MQG786482 MZR786482:NAC786482 NJN786482:NJY786482 NTJ786482:NTU786482 ODF786482:ODQ786482 ONB786482:ONM786482 OWX786482:OXI786482 PGT786482:PHE786482 PQP786482:PRA786482 QAL786482:QAW786482 QKH786482:QKS786482 QUD786482:QUO786482 RDZ786482:REK786482 RNV786482:ROG786482 RXR786482:RYC786482 SHN786482:SHY786482 SRJ786482:SRU786482 TBF786482:TBQ786482 TLB786482:TLM786482 TUX786482:TVI786482 UET786482:UFE786482 UOP786482:UPA786482 UYL786482:UYW786482 VIH786482:VIS786482 VSD786482:VSO786482 WBZ786482:WCK786482 WLV786482:WMG786482 WVR786482:WWC786482 J852018:U852018 JF852018:JQ852018 TB852018:TM852018 ACX852018:ADI852018 AMT852018:ANE852018 AWP852018:AXA852018 BGL852018:BGW852018 BQH852018:BQS852018 CAD852018:CAO852018 CJZ852018:CKK852018 CTV852018:CUG852018 DDR852018:DEC852018 DNN852018:DNY852018 DXJ852018:DXU852018 EHF852018:EHQ852018 ERB852018:ERM852018 FAX852018:FBI852018 FKT852018:FLE852018 FUP852018:FVA852018 GEL852018:GEW852018 GOH852018:GOS852018 GYD852018:GYO852018 HHZ852018:HIK852018 HRV852018:HSG852018 IBR852018:ICC852018 ILN852018:ILY852018 IVJ852018:IVU852018 JFF852018:JFQ852018 JPB852018:JPM852018 JYX852018:JZI852018 KIT852018:KJE852018 KSP852018:KTA852018 LCL852018:LCW852018 LMH852018:LMS852018 LWD852018:LWO852018 MFZ852018:MGK852018 MPV852018:MQG852018 MZR852018:NAC852018 NJN852018:NJY852018 NTJ852018:NTU852018 ODF852018:ODQ852018 ONB852018:ONM852018 OWX852018:OXI852018 PGT852018:PHE852018 PQP852018:PRA852018 QAL852018:QAW852018 QKH852018:QKS852018 QUD852018:QUO852018 RDZ852018:REK852018 RNV852018:ROG852018 RXR852018:RYC852018 SHN852018:SHY852018 SRJ852018:SRU852018 TBF852018:TBQ852018 TLB852018:TLM852018 TUX852018:TVI852018 UET852018:UFE852018 UOP852018:UPA852018 UYL852018:UYW852018 VIH852018:VIS852018 VSD852018:VSO852018 WBZ852018:WCK852018 WLV852018:WMG852018 WVR852018:WWC852018 J917554:U917554 JF917554:JQ917554 TB917554:TM917554 ACX917554:ADI917554 AMT917554:ANE917554 AWP917554:AXA917554 BGL917554:BGW917554 BQH917554:BQS917554 CAD917554:CAO917554 CJZ917554:CKK917554 CTV917554:CUG917554 DDR917554:DEC917554 DNN917554:DNY917554 DXJ917554:DXU917554 EHF917554:EHQ917554 ERB917554:ERM917554 FAX917554:FBI917554 FKT917554:FLE917554 FUP917554:FVA917554 GEL917554:GEW917554 GOH917554:GOS917554 GYD917554:GYO917554 HHZ917554:HIK917554 HRV917554:HSG917554 IBR917554:ICC917554 ILN917554:ILY917554 IVJ917554:IVU917554 JFF917554:JFQ917554 JPB917554:JPM917554 JYX917554:JZI917554 KIT917554:KJE917554 KSP917554:KTA917554 LCL917554:LCW917554 LMH917554:LMS917554 LWD917554:LWO917554 MFZ917554:MGK917554 MPV917554:MQG917554 MZR917554:NAC917554 NJN917554:NJY917554 NTJ917554:NTU917554 ODF917554:ODQ917554 ONB917554:ONM917554 OWX917554:OXI917554 PGT917554:PHE917554 PQP917554:PRA917554 QAL917554:QAW917554 QKH917554:QKS917554 QUD917554:QUO917554 RDZ917554:REK917554 RNV917554:ROG917554 RXR917554:RYC917554 SHN917554:SHY917554 SRJ917554:SRU917554 TBF917554:TBQ917554 TLB917554:TLM917554 TUX917554:TVI917554 UET917554:UFE917554 UOP917554:UPA917554 UYL917554:UYW917554 VIH917554:VIS917554 VSD917554:VSO917554 WBZ917554:WCK917554 WLV917554:WMG917554 WVR917554:WWC917554 J983090:U983090 JF983090:JQ983090 TB983090:TM983090 ACX983090:ADI983090 AMT983090:ANE983090 AWP983090:AXA983090 BGL983090:BGW983090 BQH983090:BQS983090 CAD983090:CAO983090 CJZ983090:CKK983090 CTV983090:CUG983090 DDR983090:DEC983090 DNN983090:DNY983090 DXJ983090:DXU983090 EHF983090:EHQ983090 ERB983090:ERM983090 FAX983090:FBI983090 FKT983090:FLE983090 FUP983090:FVA983090 GEL983090:GEW983090 GOH983090:GOS983090 GYD983090:GYO983090 HHZ983090:HIK983090 HRV983090:HSG983090 IBR983090:ICC983090 ILN983090:ILY983090 IVJ983090:IVU983090 JFF983090:JFQ983090 JPB983090:JPM983090 JYX983090:JZI983090 KIT983090:KJE983090 KSP983090:KTA983090 LCL983090:LCW983090 LMH983090:LMS983090 LWD983090:LWO983090 MFZ983090:MGK983090 MPV983090:MQG983090 MZR983090:NAC983090 NJN983090:NJY983090 NTJ983090:NTU983090 ODF983090:ODQ983090 ONB983090:ONM983090 OWX983090:OXI983090 PGT983090:PHE983090 PQP983090:PRA983090 QAL983090:QAW983090 QKH983090:QKS983090 QUD983090:QUO983090 RDZ983090:REK983090 RNV983090:ROG983090 RXR983090:RYC983090 SHN983090:SHY983090 SRJ983090:SRU983090 TBF983090:TBQ983090 TLB983090:TLM983090 TUX983090:TVI983090 UET983090:UFE983090 UOP983090:UPA983090 UYL983090:UYW983090 VIH983090:VIS983090 VSD983090:VSO983090 WBZ983090:WCK983090 WLV983090:WMG983090 WVR983090:WWC983090 J19:U19 JF19:JQ19 TB19:TM19 ACX19:ADI19 AMT19:ANE19 AWP19:AXA19 BGL19:BGW19 BQH19:BQS19 CAD19:CAO19 CJZ19:CKK19 CTV19:CUG19 DDR19:DEC19 DNN19:DNY19 DXJ19:DXU19 EHF19:EHQ19 ERB19:ERM19 FAX19:FBI19 FKT19:FLE19 FUP19:FVA19 GEL19:GEW19 GOH19:GOS19 GYD19:GYO19 HHZ19:HIK19 HRV19:HSG19 IBR19:ICC19 ILN19:ILY19 IVJ19:IVU19 JFF19:JFQ19 JPB19:JPM19 JYX19:JZI19 KIT19:KJE19 KSP19:KTA19 LCL19:LCW19 LMH19:LMS19 LWD19:LWO19 MFZ19:MGK19 MPV19:MQG19 MZR19:NAC19 NJN19:NJY19 NTJ19:NTU19 ODF19:ODQ19 ONB19:ONM19 OWX19:OXI19 PGT19:PHE19 PQP19:PRA19 QAL19:QAW19 QKH19:QKS19 QUD19:QUO19 RDZ19:REK19 RNV19:ROG19 RXR19:RYC19 SHN19:SHY19 SRJ19:SRU19 TBF19:TBQ19 TLB19:TLM19 TUX19:TVI19 UET19:UFE19 UOP19:UPA19 UYL19:UYW19 VIH19:VIS19 VSD19:VSO19 WBZ19:WCK19 WLV19:WMG19 WVR19:WWC19 J65555:U65555 JF65555:JQ65555 TB65555:TM65555 ACX65555:ADI65555 AMT65555:ANE65555 AWP65555:AXA65555 BGL65555:BGW65555 BQH65555:BQS65555 CAD65555:CAO65555 CJZ65555:CKK65555 CTV65555:CUG65555 DDR65555:DEC65555 DNN65555:DNY65555 DXJ65555:DXU65555 EHF65555:EHQ65555 ERB65555:ERM65555 FAX65555:FBI65555 FKT65555:FLE65555 FUP65555:FVA65555 GEL65555:GEW65555 GOH65555:GOS65555 GYD65555:GYO65555 HHZ65555:HIK65555 HRV65555:HSG65555 IBR65555:ICC65555 ILN65555:ILY65555 IVJ65555:IVU65555 JFF65555:JFQ65555 JPB65555:JPM65555 JYX65555:JZI65555 KIT65555:KJE65555 KSP65555:KTA65555 LCL65555:LCW65555 LMH65555:LMS65555 LWD65555:LWO65555 MFZ65555:MGK65555 MPV65555:MQG65555 MZR65555:NAC65555 NJN65555:NJY65555 NTJ65555:NTU65555 ODF65555:ODQ65555 ONB65555:ONM65555 OWX65555:OXI65555 PGT65555:PHE65555 PQP65555:PRA65555 QAL65555:QAW65555 QKH65555:QKS65555 QUD65555:QUO65555 RDZ65555:REK65555 RNV65555:ROG65555 RXR65555:RYC65555 SHN65555:SHY65555 SRJ65555:SRU65555 TBF65555:TBQ65555 TLB65555:TLM65555 TUX65555:TVI65555 UET65555:UFE65555 UOP65555:UPA65555 UYL65555:UYW65555 VIH65555:VIS65555 VSD65555:VSO65555 WBZ65555:WCK65555 WLV65555:WMG65555 WVR65555:WWC65555 J131091:U131091 JF131091:JQ131091 TB131091:TM131091 ACX131091:ADI131091 AMT131091:ANE131091 AWP131091:AXA131091 BGL131091:BGW131091 BQH131091:BQS131091 CAD131091:CAO131091 CJZ131091:CKK131091 CTV131091:CUG131091 DDR131091:DEC131091 DNN131091:DNY131091 DXJ131091:DXU131091 EHF131091:EHQ131091 ERB131091:ERM131091 FAX131091:FBI131091 FKT131091:FLE131091 FUP131091:FVA131091 GEL131091:GEW131091 GOH131091:GOS131091 GYD131091:GYO131091 HHZ131091:HIK131091 HRV131091:HSG131091 IBR131091:ICC131091 ILN131091:ILY131091 IVJ131091:IVU131091 JFF131091:JFQ131091 JPB131091:JPM131091 JYX131091:JZI131091 KIT131091:KJE131091 KSP131091:KTA131091 LCL131091:LCW131091 LMH131091:LMS131091 LWD131091:LWO131091 MFZ131091:MGK131091 MPV131091:MQG131091 MZR131091:NAC131091 NJN131091:NJY131091 NTJ131091:NTU131091 ODF131091:ODQ131091 ONB131091:ONM131091 OWX131091:OXI131091 PGT131091:PHE131091 PQP131091:PRA131091 QAL131091:QAW131091 QKH131091:QKS131091 QUD131091:QUO131091 RDZ131091:REK131091 RNV131091:ROG131091 RXR131091:RYC131091 SHN131091:SHY131091 SRJ131091:SRU131091 TBF131091:TBQ131091 TLB131091:TLM131091 TUX131091:TVI131091 UET131091:UFE131091 UOP131091:UPA131091 UYL131091:UYW131091 VIH131091:VIS131091 VSD131091:VSO131091 WBZ131091:WCK131091 WLV131091:WMG131091 WVR131091:WWC131091 J196627:U196627 JF196627:JQ196627 TB196627:TM196627 ACX196627:ADI196627 AMT196627:ANE196627 AWP196627:AXA196627 BGL196627:BGW196627 BQH196627:BQS196627 CAD196627:CAO196627 CJZ196627:CKK196627 CTV196627:CUG196627 DDR196627:DEC196627 DNN196627:DNY196627 DXJ196627:DXU196627 EHF196627:EHQ196627 ERB196627:ERM196627 FAX196627:FBI196627 FKT196627:FLE196627 FUP196627:FVA196627 GEL196627:GEW196627 GOH196627:GOS196627 GYD196627:GYO196627 HHZ196627:HIK196627 HRV196627:HSG196627 IBR196627:ICC196627 ILN196627:ILY196627 IVJ196627:IVU196627 JFF196627:JFQ196627 JPB196627:JPM196627 JYX196627:JZI196627 KIT196627:KJE196627 KSP196627:KTA196627 LCL196627:LCW196627 LMH196627:LMS196627 LWD196627:LWO196627 MFZ196627:MGK196627 MPV196627:MQG196627 MZR196627:NAC196627 NJN196627:NJY196627 NTJ196627:NTU196627 ODF196627:ODQ196627 ONB196627:ONM196627 OWX196627:OXI196627 PGT196627:PHE196627 PQP196627:PRA196627 QAL196627:QAW196627 QKH196627:QKS196627 QUD196627:QUO196627 RDZ196627:REK196627 RNV196627:ROG196627 RXR196627:RYC196627 SHN196627:SHY196627 SRJ196627:SRU196627 TBF196627:TBQ196627 TLB196627:TLM196627 TUX196627:TVI196627 UET196627:UFE196627 UOP196627:UPA196627 UYL196627:UYW196627 VIH196627:VIS196627 VSD196627:VSO196627 WBZ196627:WCK196627 WLV196627:WMG196627 WVR196627:WWC196627 J262163:U262163 JF262163:JQ262163 TB262163:TM262163 ACX262163:ADI262163 AMT262163:ANE262163 AWP262163:AXA262163 BGL262163:BGW262163 BQH262163:BQS262163 CAD262163:CAO262163 CJZ262163:CKK262163 CTV262163:CUG262163 DDR262163:DEC262163 DNN262163:DNY262163 DXJ262163:DXU262163 EHF262163:EHQ262163 ERB262163:ERM262163 FAX262163:FBI262163 FKT262163:FLE262163 FUP262163:FVA262163 GEL262163:GEW262163 GOH262163:GOS262163 GYD262163:GYO262163 HHZ262163:HIK262163 HRV262163:HSG262163 IBR262163:ICC262163 ILN262163:ILY262163 IVJ262163:IVU262163 JFF262163:JFQ262163 JPB262163:JPM262163 JYX262163:JZI262163 KIT262163:KJE262163 KSP262163:KTA262163 LCL262163:LCW262163 LMH262163:LMS262163 LWD262163:LWO262163 MFZ262163:MGK262163 MPV262163:MQG262163 MZR262163:NAC262163 NJN262163:NJY262163 NTJ262163:NTU262163 ODF262163:ODQ262163 ONB262163:ONM262163 OWX262163:OXI262163 PGT262163:PHE262163 PQP262163:PRA262163 QAL262163:QAW262163 QKH262163:QKS262163 QUD262163:QUO262163 RDZ262163:REK262163 RNV262163:ROG262163 RXR262163:RYC262163 SHN262163:SHY262163 SRJ262163:SRU262163 TBF262163:TBQ262163 TLB262163:TLM262163 TUX262163:TVI262163 UET262163:UFE262163 UOP262163:UPA262163 UYL262163:UYW262163 VIH262163:VIS262163 VSD262163:VSO262163 WBZ262163:WCK262163 WLV262163:WMG262163 WVR262163:WWC262163 J327699:U327699 JF327699:JQ327699 TB327699:TM327699 ACX327699:ADI327699 AMT327699:ANE327699 AWP327699:AXA327699 BGL327699:BGW327699 BQH327699:BQS327699 CAD327699:CAO327699 CJZ327699:CKK327699 CTV327699:CUG327699 DDR327699:DEC327699 DNN327699:DNY327699 DXJ327699:DXU327699 EHF327699:EHQ327699 ERB327699:ERM327699 FAX327699:FBI327699 FKT327699:FLE327699 FUP327699:FVA327699 GEL327699:GEW327699 GOH327699:GOS327699 GYD327699:GYO327699 HHZ327699:HIK327699 HRV327699:HSG327699 IBR327699:ICC327699 ILN327699:ILY327699 IVJ327699:IVU327699 JFF327699:JFQ327699 JPB327699:JPM327699 JYX327699:JZI327699 KIT327699:KJE327699 KSP327699:KTA327699 LCL327699:LCW327699 LMH327699:LMS327699 LWD327699:LWO327699 MFZ327699:MGK327699 MPV327699:MQG327699 MZR327699:NAC327699 NJN327699:NJY327699 NTJ327699:NTU327699 ODF327699:ODQ327699 ONB327699:ONM327699 OWX327699:OXI327699 PGT327699:PHE327699 PQP327699:PRA327699 QAL327699:QAW327699 QKH327699:QKS327699 QUD327699:QUO327699 RDZ327699:REK327699 RNV327699:ROG327699 RXR327699:RYC327699 SHN327699:SHY327699 SRJ327699:SRU327699 TBF327699:TBQ327699 TLB327699:TLM327699 TUX327699:TVI327699 UET327699:UFE327699 UOP327699:UPA327699 UYL327699:UYW327699 VIH327699:VIS327699 VSD327699:VSO327699 WBZ327699:WCK327699 WLV327699:WMG327699 WVR327699:WWC327699 J393235:U393235 JF393235:JQ393235 TB393235:TM393235 ACX393235:ADI393235 AMT393235:ANE393235 AWP393235:AXA393235 BGL393235:BGW393235 BQH393235:BQS393235 CAD393235:CAO393235 CJZ393235:CKK393235 CTV393235:CUG393235 DDR393235:DEC393235 DNN393235:DNY393235 DXJ393235:DXU393235 EHF393235:EHQ393235 ERB393235:ERM393235 FAX393235:FBI393235 FKT393235:FLE393235 FUP393235:FVA393235 GEL393235:GEW393235 GOH393235:GOS393235 GYD393235:GYO393235 HHZ393235:HIK393235 HRV393235:HSG393235 IBR393235:ICC393235 ILN393235:ILY393235 IVJ393235:IVU393235 JFF393235:JFQ393235 JPB393235:JPM393235 JYX393235:JZI393235 KIT393235:KJE393235 KSP393235:KTA393235 LCL393235:LCW393235 LMH393235:LMS393235 LWD393235:LWO393235 MFZ393235:MGK393235 MPV393235:MQG393235 MZR393235:NAC393235 NJN393235:NJY393235 NTJ393235:NTU393235 ODF393235:ODQ393235 ONB393235:ONM393235 OWX393235:OXI393235 PGT393235:PHE393235 PQP393235:PRA393235 QAL393235:QAW393235 QKH393235:QKS393235 QUD393235:QUO393235 RDZ393235:REK393235 RNV393235:ROG393235 RXR393235:RYC393235 SHN393235:SHY393235 SRJ393235:SRU393235 TBF393235:TBQ393235 TLB393235:TLM393235 TUX393235:TVI393235 UET393235:UFE393235 UOP393235:UPA393235 UYL393235:UYW393235 VIH393235:VIS393235 VSD393235:VSO393235 WBZ393235:WCK393235 WLV393235:WMG393235 WVR393235:WWC393235 J458771:U458771 JF458771:JQ458771 TB458771:TM458771 ACX458771:ADI458771 AMT458771:ANE458771 AWP458771:AXA458771 BGL458771:BGW458771 BQH458771:BQS458771 CAD458771:CAO458771 CJZ458771:CKK458771 CTV458771:CUG458771 DDR458771:DEC458771 DNN458771:DNY458771 DXJ458771:DXU458771 EHF458771:EHQ458771 ERB458771:ERM458771 FAX458771:FBI458771 FKT458771:FLE458771 FUP458771:FVA458771 GEL458771:GEW458771 GOH458771:GOS458771 GYD458771:GYO458771 HHZ458771:HIK458771 HRV458771:HSG458771 IBR458771:ICC458771 ILN458771:ILY458771 IVJ458771:IVU458771 JFF458771:JFQ458771 JPB458771:JPM458771 JYX458771:JZI458771 KIT458771:KJE458771 KSP458771:KTA458771 LCL458771:LCW458771 LMH458771:LMS458771 LWD458771:LWO458771 MFZ458771:MGK458771 MPV458771:MQG458771 MZR458771:NAC458771 NJN458771:NJY458771 NTJ458771:NTU458771 ODF458771:ODQ458771 ONB458771:ONM458771 OWX458771:OXI458771 PGT458771:PHE458771 PQP458771:PRA458771 QAL458771:QAW458771 QKH458771:QKS458771 QUD458771:QUO458771 RDZ458771:REK458771 RNV458771:ROG458771 RXR458771:RYC458771 SHN458771:SHY458771 SRJ458771:SRU458771 TBF458771:TBQ458771 TLB458771:TLM458771 TUX458771:TVI458771 UET458771:UFE458771 UOP458771:UPA458771 UYL458771:UYW458771 VIH458771:VIS458771 VSD458771:VSO458771 WBZ458771:WCK458771 WLV458771:WMG458771 WVR458771:WWC458771 J524307:U524307 JF524307:JQ524307 TB524307:TM524307 ACX524307:ADI524307 AMT524307:ANE524307 AWP524307:AXA524307 BGL524307:BGW524307 BQH524307:BQS524307 CAD524307:CAO524307 CJZ524307:CKK524307 CTV524307:CUG524307 DDR524307:DEC524307 DNN524307:DNY524307 DXJ524307:DXU524307 EHF524307:EHQ524307 ERB524307:ERM524307 FAX524307:FBI524307 FKT524307:FLE524307 FUP524307:FVA524307 GEL524307:GEW524307 GOH524307:GOS524307 GYD524307:GYO524307 HHZ524307:HIK524307 HRV524307:HSG524307 IBR524307:ICC524307 ILN524307:ILY524307 IVJ524307:IVU524307 JFF524307:JFQ524307 JPB524307:JPM524307 JYX524307:JZI524307 KIT524307:KJE524307 KSP524307:KTA524307 LCL524307:LCW524307 LMH524307:LMS524307 LWD524307:LWO524307 MFZ524307:MGK524307 MPV524307:MQG524307 MZR524307:NAC524307 NJN524307:NJY524307 NTJ524307:NTU524307 ODF524307:ODQ524307 ONB524307:ONM524307 OWX524307:OXI524307 PGT524307:PHE524307 PQP524307:PRA524307 QAL524307:QAW524307 QKH524307:QKS524307 QUD524307:QUO524307 RDZ524307:REK524307 RNV524307:ROG524307 RXR524307:RYC524307 SHN524307:SHY524307 SRJ524307:SRU524307 TBF524307:TBQ524307 TLB524307:TLM524307 TUX524307:TVI524307 UET524307:UFE524307 UOP524307:UPA524307 UYL524307:UYW524307 VIH524307:VIS524307 VSD524307:VSO524307 WBZ524307:WCK524307 WLV524307:WMG524307 WVR524307:WWC524307 J589843:U589843 JF589843:JQ589843 TB589843:TM589843 ACX589843:ADI589843 AMT589843:ANE589843 AWP589843:AXA589843 BGL589843:BGW589843 BQH589843:BQS589843 CAD589843:CAO589843 CJZ589843:CKK589843 CTV589843:CUG589843 DDR589843:DEC589843 DNN589843:DNY589843 DXJ589843:DXU589843 EHF589843:EHQ589843 ERB589843:ERM589843 FAX589843:FBI589843 FKT589843:FLE589843 FUP589843:FVA589843 GEL589843:GEW589843 GOH589843:GOS589843 GYD589843:GYO589843 HHZ589843:HIK589843 HRV589843:HSG589843 IBR589843:ICC589843 ILN589843:ILY589843 IVJ589843:IVU589843 JFF589843:JFQ589843 JPB589843:JPM589843 JYX589843:JZI589843 KIT589843:KJE589843 KSP589843:KTA589843 LCL589843:LCW589843 LMH589843:LMS589843 LWD589843:LWO589843 MFZ589843:MGK589843 MPV589843:MQG589843 MZR589843:NAC589843 NJN589843:NJY589843 NTJ589843:NTU589843 ODF589843:ODQ589843 ONB589843:ONM589843 OWX589843:OXI589843 PGT589843:PHE589843 PQP589843:PRA589843 QAL589843:QAW589843 QKH589843:QKS589843 QUD589843:QUO589843 RDZ589843:REK589843 RNV589843:ROG589843 RXR589843:RYC589843 SHN589843:SHY589843 SRJ589843:SRU589843 TBF589843:TBQ589843 TLB589843:TLM589843 TUX589843:TVI589843 UET589843:UFE589843 UOP589843:UPA589843 UYL589843:UYW589843 VIH589843:VIS589843 VSD589843:VSO589843 WBZ589843:WCK589843 WLV589843:WMG589843 WVR589843:WWC589843 J655379:U655379 JF655379:JQ655379 TB655379:TM655379 ACX655379:ADI655379 AMT655379:ANE655379 AWP655379:AXA655379 BGL655379:BGW655379 BQH655379:BQS655379 CAD655379:CAO655379 CJZ655379:CKK655379 CTV655379:CUG655379 DDR655379:DEC655379 DNN655379:DNY655379 DXJ655379:DXU655379 EHF655379:EHQ655379 ERB655379:ERM655379 FAX655379:FBI655379 FKT655379:FLE655379 FUP655379:FVA655379 GEL655379:GEW655379 GOH655379:GOS655379 GYD655379:GYO655379 HHZ655379:HIK655379 HRV655379:HSG655379 IBR655379:ICC655379 ILN655379:ILY655379 IVJ655379:IVU655379 JFF655379:JFQ655379 JPB655379:JPM655379 JYX655379:JZI655379 KIT655379:KJE655379 KSP655379:KTA655379 LCL655379:LCW655379 LMH655379:LMS655379 LWD655379:LWO655379 MFZ655379:MGK655379 MPV655379:MQG655379 MZR655379:NAC655379 NJN655379:NJY655379 NTJ655379:NTU655379 ODF655379:ODQ655379 ONB655379:ONM655379 OWX655379:OXI655379 PGT655379:PHE655379 PQP655379:PRA655379 QAL655379:QAW655379 QKH655379:QKS655379 QUD655379:QUO655379 RDZ655379:REK655379 RNV655379:ROG655379 RXR655379:RYC655379 SHN655379:SHY655379 SRJ655379:SRU655379 TBF655379:TBQ655379 TLB655379:TLM655379 TUX655379:TVI655379 UET655379:UFE655379 UOP655379:UPA655379 UYL655379:UYW655379 VIH655379:VIS655379 VSD655379:VSO655379 WBZ655379:WCK655379 WLV655379:WMG655379 WVR655379:WWC655379 J720915:U720915 JF720915:JQ720915 TB720915:TM720915 ACX720915:ADI720915 AMT720915:ANE720915 AWP720915:AXA720915 BGL720915:BGW720915 BQH720915:BQS720915 CAD720915:CAO720915 CJZ720915:CKK720915 CTV720915:CUG720915 DDR720915:DEC720915 DNN720915:DNY720915 DXJ720915:DXU720915 EHF720915:EHQ720915 ERB720915:ERM720915 FAX720915:FBI720915 FKT720915:FLE720915 FUP720915:FVA720915 GEL720915:GEW720915 GOH720915:GOS720915 GYD720915:GYO720915 HHZ720915:HIK720915 HRV720915:HSG720915 IBR720915:ICC720915 ILN720915:ILY720915 IVJ720915:IVU720915 JFF720915:JFQ720915 JPB720915:JPM720915 JYX720915:JZI720915 KIT720915:KJE720915 KSP720915:KTA720915 LCL720915:LCW720915 LMH720915:LMS720915 LWD720915:LWO720915 MFZ720915:MGK720915 MPV720915:MQG720915 MZR720915:NAC720915 NJN720915:NJY720915 NTJ720915:NTU720915 ODF720915:ODQ720915 ONB720915:ONM720915 OWX720915:OXI720915 PGT720915:PHE720915 PQP720915:PRA720915 QAL720915:QAW720915 QKH720915:QKS720915 QUD720915:QUO720915 RDZ720915:REK720915 RNV720915:ROG720915 RXR720915:RYC720915 SHN720915:SHY720915 SRJ720915:SRU720915 TBF720915:TBQ720915 TLB720915:TLM720915 TUX720915:TVI720915 UET720915:UFE720915 UOP720915:UPA720915 UYL720915:UYW720915 VIH720915:VIS720915 VSD720915:VSO720915 WBZ720915:WCK720915 WLV720915:WMG720915 WVR720915:WWC720915 J786451:U786451 JF786451:JQ786451 TB786451:TM786451 ACX786451:ADI786451 AMT786451:ANE786451 AWP786451:AXA786451 BGL786451:BGW786451 BQH786451:BQS786451 CAD786451:CAO786451 CJZ786451:CKK786451 CTV786451:CUG786451 DDR786451:DEC786451 DNN786451:DNY786451 DXJ786451:DXU786451 EHF786451:EHQ786451 ERB786451:ERM786451 FAX786451:FBI786451 FKT786451:FLE786451 FUP786451:FVA786451 GEL786451:GEW786451 GOH786451:GOS786451 GYD786451:GYO786451 HHZ786451:HIK786451 HRV786451:HSG786451 IBR786451:ICC786451 ILN786451:ILY786451 IVJ786451:IVU786451 JFF786451:JFQ786451 JPB786451:JPM786451 JYX786451:JZI786451 KIT786451:KJE786451 KSP786451:KTA786451 LCL786451:LCW786451 LMH786451:LMS786451 LWD786451:LWO786451 MFZ786451:MGK786451 MPV786451:MQG786451 MZR786451:NAC786451 NJN786451:NJY786451 NTJ786451:NTU786451 ODF786451:ODQ786451 ONB786451:ONM786451 OWX786451:OXI786451 PGT786451:PHE786451 PQP786451:PRA786451 QAL786451:QAW786451 QKH786451:QKS786451 QUD786451:QUO786451 RDZ786451:REK786451 RNV786451:ROG786451 RXR786451:RYC786451 SHN786451:SHY786451 SRJ786451:SRU786451 TBF786451:TBQ786451 TLB786451:TLM786451 TUX786451:TVI786451 UET786451:UFE786451 UOP786451:UPA786451 UYL786451:UYW786451 VIH786451:VIS786451 VSD786451:VSO786451 WBZ786451:WCK786451 WLV786451:WMG786451 WVR786451:WWC786451 J851987:U851987 JF851987:JQ851987 TB851987:TM851987 ACX851987:ADI851987 AMT851987:ANE851987 AWP851987:AXA851987 BGL851987:BGW851987 BQH851987:BQS851987 CAD851987:CAO851987 CJZ851987:CKK851987 CTV851987:CUG851987 DDR851987:DEC851987 DNN851987:DNY851987 DXJ851987:DXU851987 EHF851987:EHQ851987 ERB851987:ERM851987 FAX851987:FBI851987 FKT851987:FLE851987 FUP851987:FVA851987 GEL851987:GEW851987 GOH851987:GOS851987 GYD851987:GYO851987 HHZ851987:HIK851987 HRV851987:HSG851987 IBR851987:ICC851987 ILN851987:ILY851987 IVJ851987:IVU851987 JFF851987:JFQ851987 JPB851987:JPM851987 JYX851987:JZI851987 KIT851987:KJE851987 KSP851987:KTA851987 LCL851987:LCW851987 LMH851987:LMS851987 LWD851987:LWO851987 MFZ851987:MGK851987 MPV851987:MQG851987 MZR851987:NAC851987 NJN851987:NJY851987 NTJ851987:NTU851987 ODF851987:ODQ851987 ONB851987:ONM851987 OWX851987:OXI851987 PGT851987:PHE851987 PQP851987:PRA851987 QAL851987:QAW851987 QKH851987:QKS851987 QUD851987:QUO851987 RDZ851987:REK851987 RNV851987:ROG851987 RXR851987:RYC851987 SHN851987:SHY851987 SRJ851987:SRU851987 TBF851987:TBQ851987 TLB851987:TLM851987 TUX851987:TVI851987 UET851987:UFE851987 UOP851987:UPA851987 UYL851987:UYW851987 VIH851987:VIS851987 VSD851987:VSO851987 WBZ851987:WCK851987 WLV851987:WMG851987 WVR851987:WWC851987 J917523:U917523 JF917523:JQ917523 TB917523:TM917523 ACX917523:ADI917523 AMT917523:ANE917523 AWP917523:AXA917523 BGL917523:BGW917523 BQH917523:BQS917523 CAD917523:CAO917523 CJZ917523:CKK917523 CTV917523:CUG917523 DDR917523:DEC917523 DNN917523:DNY917523 DXJ917523:DXU917523 EHF917523:EHQ917523 ERB917523:ERM917523 FAX917523:FBI917523 FKT917523:FLE917523 FUP917523:FVA917523 GEL917523:GEW917523 GOH917523:GOS917523 GYD917523:GYO917523 HHZ917523:HIK917523 HRV917523:HSG917523 IBR917523:ICC917523 ILN917523:ILY917523 IVJ917523:IVU917523 JFF917523:JFQ917523 JPB917523:JPM917523 JYX917523:JZI917523 KIT917523:KJE917523 KSP917523:KTA917523 LCL917523:LCW917523 LMH917523:LMS917523 LWD917523:LWO917523 MFZ917523:MGK917523 MPV917523:MQG917523 MZR917523:NAC917523 NJN917523:NJY917523 NTJ917523:NTU917523 ODF917523:ODQ917523 ONB917523:ONM917523 OWX917523:OXI917523 PGT917523:PHE917523 PQP917523:PRA917523 QAL917523:QAW917523 QKH917523:QKS917523 QUD917523:QUO917523 RDZ917523:REK917523 RNV917523:ROG917523 RXR917523:RYC917523 SHN917523:SHY917523 SRJ917523:SRU917523 TBF917523:TBQ917523 TLB917523:TLM917523 TUX917523:TVI917523 UET917523:UFE917523 UOP917523:UPA917523 UYL917523:UYW917523 VIH917523:VIS917523 VSD917523:VSO917523 WBZ917523:WCK917523 WLV917523:WMG917523 WVR917523:WWC917523 J983059:U983059 JF983059:JQ983059 TB983059:TM983059 ACX983059:ADI983059 AMT983059:ANE983059 AWP983059:AXA983059 BGL983059:BGW983059 BQH983059:BQS983059 CAD983059:CAO983059 CJZ983059:CKK983059 CTV983059:CUG983059 DDR983059:DEC983059 DNN983059:DNY983059 DXJ983059:DXU983059 EHF983059:EHQ983059 ERB983059:ERM983059 FAX983059:FBI983059 FKT983059:FLE983059 FUP983059:FVA983059 GEL983059:GEW983059 GOH983059:GOS983059 GYD983059:GYO983059 HHZ983059:HIK983059 HRV983059:HSG983059 IBR983059:ICC983059 ILN983059:ILY983059 IVJ983059:IVU983059 JFF983059:JFQ983059 JPB983059:JPM983059 JYX983059:JZI983059 KIT983059:KJE983059 KSP983059:KTA983059 LCL983059:LCW983059 LMH983059:LMS983059 LWD983059:LWO983059 MFZ983059:MGK983059 MPV983059:MQG983059 MZR983059:NAC983059 NJN983059:NJY983059 NTJ983059:NTU983059 ODF983059:ODQ983059 ONB983059:ONM983059 OWX983059:OXI983059 PGT983059:PHE983059 PQP983059:PRA983059 QAL983059:QAW983059 QKH983059:QKS983059 QUD983059:QUO983059 RDZ983059:REK983059 RNV983059:ROG983059 RXR983059:RYC983059 SHN983059:SHY983059 SRJ983059:SRU983059 TBF983059:TBQ983059 TLB983059:TLM983059 TUX983059:TVI983059 UET983059:UFE983059 UOP983059:UPA983059 UYL983059:UYW983059 VIH983059:VIS983059 VSD983059:VSO983059 WBZ983059:WCK983059 WLV983059:WMG983059 WVR983059:WWC983059 J37:U37 JF37:JQ37 TB37:TM37 ACX37:ADI37 AMT37:ANE37 AWP37:AXA37 BGL37:BGW37 BQH37:BQS37 CAD37:CAO37 CJZ37:CKK37 CTV37:CUG37 DDR37:DEC37 DNN37:DNY37 DXJ37:DXU37 EHF37:EHQ37 ERB37:ERM37 FAX37:FBI37 FKT37:FLE37 FUP37:FVA37 GEL37:GEW37 GOH37:GOS37 GYD37:GYO37 HHZ37:HIK37 HRV37:HSG37 IBR37:ICC37 ILN37:ILY37 IVJ37:IVU37 JFF37:JFQ37 JPB37:JPM37 JYX37:JZI37 KIT37:KJE37 KSP37:KTA37 LCL37:LCW37 LMH37:LMS37 LWD37:LWO37 MFZ37:MGK37 MPV37:MQG37 MZR37:NAC37 NJN37:NJY37 NTJ37:NTU37 ODF37:ODQ37 ONB37:ONM37 OWX37:OXI37 PGT37:PHE37 PQP37:PRA37 QAL37:QAW37 QKH37:QKS37 QUD37:QUO37 RDZ37:REK37 RNV37:ROG37 RXR37:RYC37 SHN37:SHY37 SRJ37:SRU37 TBF37:TBQ37 TLB37:TLM37 TUX37:TVI37 UET37:UFE37 UOP37:UPA37 UYL37:UYW37 VIH37:VIS37 VSD37:VSO37 WBZ37:WCK37 WLV37:WMG37 WVR37:WWC37 J65573:U65573 JF65573:JQ65573 TB65573:TM65573 ACX65573:ADI65573 AMT65573:ANE65573 AWP65573:AXA65573 BGL65573:BGW65573 BQH65573:BQS65573 CAD65573:CAO65573 CJZ65573:CKK65573 CTV65573:CUG65573 DDR65573:DEC65573 DNN65573:DNY65573 DXJ65573:DXU65573 EHF65573:EHQ65573 ERB65573:ERM65573 FAX65573:FBI65573 FKT65573:FLE65573 FUP65573:FVA65573 GEL65573:GEW65573 GOH65573:GOS65573 GYD65573:GYO65573 HHZ65573:HIK65573 HRV65573:HSG65573 IBR65573:ICC65573 ILN65573:ILY65573 IVJ65573:IVU65573 JFF65573:JFQ65573 JPB65573:JPM65573 JYX65573:JZI65573 KIT65573:KJE65573 KSP65573:KTA65573 LCL65573:LCW65573 LMH65573:LMS65573 LWD65573:LWO65573 MFZ65573:MGK65573 MPV65573:MQG65573 MZR65573:NAC65573 NJN65573:NJY65573 NTJ65573:NTU65573 ODF65573:ODQ65573 ONB65573:ONM65573 OWX65573:OXI65573 PGT65573:PHE65573 PQP65573:PRA65573 QAL65573:QAW65573 QKH65573:QKS65573 QUD65573:QUO65573 RDZ65573:REK65573 RNV65573:ROG65573 RXR65573:RYC65573 SHN65573:SHY65573 SRJ65573:SRU65573 TBF65573:TBQ65573 TLB65573:TLM65573 TUX65573:TVI65573 UET65573:UFE65573 UOP65573:UPA65573 UYL65573:UYW65573 VIH65573:VIS65573 VSD65573:VSO65573 WBZ65573:WCK65573 WLV65573:WMG65573 WVR65573:WWC65573 J131109:U131109 JF131109:JQ131109 TB131109:TM131109 ACX131109:ADI131109 AMT131109:ANE131109 AWP131109:AXA131109 BGL131109:BGW131109 BQH131109:BQS131109 CAD131109:CAO131109 CJZ131109:CKK131109 CTV131109:CUG131109 DDR131109:DEC131109 DNN131109:DNY131109 DXJ131109:DXU131109 EHF131109:EHQ131109 ERB131109:ERM131109 FAX131109:FBI131109 FKT131109:FLE131109 FUP131109:FVA131109 GEL131109:GEW131109 GOH131109:GOS131109 GYD131109:GYO131109 HHZ131109:HIK131109 HRV131109:HSG131109 IBR131109:ICC131109 ILN131109:ILY131109 IVJ131109:IVU131109 JFF131109:JFQ131109 JPB131109:JPM131109 JYX131109:JZI131109 KIT131109:KJE131109 KSP131109:KTA131109 LCL131109:LCW131109 LMH131109:LMS131109 LWD131109:LWO131109 MFZ131109:MGK131109 MPV131109:MQG131109 MZR131109:NAC131109 NJN131109:NJY131109 NTJ131109:NTU131109 ODF131109:ODQ131109 ONB131109:ONM131109 OWX131109:OXI131109 PGT131109:PHE131109 PQP131109:PRA131109 QAL131109:QAW131109 QKH131109:QKS131109 QUD131109:QUO131109 RDZ131109:REK131109 RNV131109:ROG131109 RXR131109:RYC131109 SHN131109:SHY131109 SRJ131109:SRU131109 TBF131109:TBQ131109 TLB131109:TLM131109 TUX131109:TVI131109 UET131109:UFE131109 UOP131109:UPA131109 UYL131109:UYW131109 VIH131109:VIS131109 VSD131109:VSO131109 WBZ131109:WCK131109 WLV131109:WMG131109 WVR131109:WWC131109 J196645:U196645 JF196645:JQ196645 TB196645:TM196645 ACX196645:ADI196645 AMT196645:ANE196645 AWP196645:AXA196645 BGL196645:BGW196645 BQH196645:BQS196645 CAD196645:CAO196645 CJZ196645:CKK196645 CTV196645:CUG196645 DDR196645:DEC196645 DNN196645:DNY196645 DXJ196645:DXU196645 EHF196645:EHQ196645 ERB196645:ERM196645 FAX196645:FBI196645 FKT196645:FLE196645 FUP196645:FVA196645 GEL196645:GEW196645 GOH196645:GOS196645 GYD196645:GYO196645 HHZ196645:HIK196645 HRV196645:HSG196645 IBR196645:ICC196645 ILN196645:ILY196645 IVJ196645:IVU196645 JFF196645:JFQ196645 JPB196645:JPM196645 JYX196645:JZI196645 KIT196645:KJE196645 KSP196645:KTA196645 LCL196645:LCW196645 LMH196645:LMS196645 LWD196645:LWO196645 MFZ196645:MGK196645 MPV196645:MQG196645 MZR196645:NAC196645 NJN196645:NJY196645 NTJ196645:NTU196645 ODF196645:ODQ196645 ONB196645:ONM196645 OWX196645:OXI196645 PGT196645:PHE196645 PQP196645:PRA196645 QAL196645:QAW196645 QKH196645:QKS196645 QUD196645:QUO196645 RDZ196645:REK196645 RNV196645:ROG196645 RXR196645:RYC196645 SHN196645:SHY196645 SRJ196645:SRU196645 TBF196645:TBQ196645 TLB196645:TLM196645 TUX196645:TVI196645 UET196645:UFE196645 UOP196645:UPA196645 UYL196645:UYW196645 VIH196645:VIS196645 VSD196645:VSO196645 WBZ196645:WCK196645 WLV196645:WMG196645 WVR196645:WWC196645 J262181:U262181 JF262181:JQ262181 TB262181:TM262181 ACX262181:ADI262181 AMT262181:ANE262181 AWP262181:AXA262181 BGL262181:BGW262181 BQH262181:BQS262181 CAD262181:CAO262181 CJZ262181:CKK262181 CTV262181:CUG262181 DDR262181:DEC262181 DNN262181:DNY262181 DXJ262181:DXU262181 EHF262181:EHQ262181 ERB262181:ERM262181 FAX262181:FBI262181 FKT262181:FLE262181 FUP262181:FVA262181 GEL262181:GEW262181 GOH262181:GOS262181 GYD262181:GYO262181 HHZ262181:HIK262181 HRV262181:HSG262181 IBR262181:ICC262181 ILN262181:ILY262181 IVJ262181:IVU262181 JFF262181:JFQ262181 JPB262181:JPM262181 JYX262181:JZI262181 KIT262181:KJE262181 KSP262181:KTA262181 LCL262181:LCW262181 LMH262181:LMS262181 LWD262181:LWO262181 MFZ262181:MGK262181 MPV262181:MQG262181 MZR262181:NAC262181 NJN262181:NJY262181 NTJ262181:NTU262181 ODF262181:ODQ262181 ONB262181:ONM262181 OWX262181:OXI262181 PGT262181:PHE262181 PQP262181:PRA262181 QAL262181:QAW262181 QKH262181:QKS262181 QUD262181:QUO262181 RDZ262181:REK262181 RNV262181:ROG262181 RXR262181:RYC262181 SHN262181:SHY262181 SRJ262181:SRU262181 TBF262181:TBQ262181 TLB262181:TLM262181 TUX262181:TVI262181 UET262181:UFE262181 UOP262181:UPA262181 UYL262181:UYW262181 VIH262181:VIS262181 VSD262181:VSO262181 WBZ262181:WCK262181 WLV262181:WMG262181 WVR262181:WWC262181 J327717:U327717 JF327717:JQ327717 TB327717:TM327717 ACX327717:ADI327717 AMT327717:ANE327717 AWP327717:AXA327717 BGL327717:BGW327717 BQH327717:BQS327717 CAD327717:CAO327717 CJZ327717:CKK327717 CTV327717:CUG327717 DDR327717:DEC327717 DNN327717:DNY327717 DXJ327717:DXU327717 EHF327717:EHQ327717 ERB327717:ERM327717 FAX327717:FBI327717 FKT327717:FLE327717 FUP327717:FVA327717 GEL327717:GEW327717 GOH327717:GOS327717 GYD327717:GYO327717 HHZ327717:HIK327717 HRV327717:HSG327717 IBR327717:ICC327717 ILN327717:ILY327717 IVJ327717:IVU327717 JFF327717:JFQ327717 JPB327717:JPM327717 JYX327717:JZI327717 KIT327717:KJE327717 KSP327717:KTA327717 LCL327717:LCW327717 LMH327717:LMS327717 LWD327717:LWO327717 MFZ327717:MGK327717 MPV327717:MQG327717 MZR327717:NAC327717 NJN327717:NJY327717 NTJ327717:NTU327717 ODF327717:ODQ327717 ONB327717:ONM327717 OWX327717:OXI327717 PGT327717:PHE327717 PQP327717:PRA327717 QAL327717:QAW327717 QKH327717:QKS327717 QUD327717:QUO327717 RDZ327717:REK327717 RNV327717:ROG327717 RXR327717:RYC327717 SHN327717:SHY327717 SRJ327717:SRU327717 TBF327717:TBQ327717 TLB327717:TLM327717 TUX327717:TVI327717 UET327717:UFE327717 UOP327717:UPA327717 UYL327717:UYW327717 VIH327717:VIS327717 VSD327717:VSO327717 WBZ327717:WCK327717 WLV327717:WMG327717 WVR327717:WWC327717 J393253:U393253 JF393253:JQ393253 TB393253:TM393253 ACX393253:ADI393253 AMT393253:ANE393253 AWP393253:AXA393253 BGL393253:BGW393253 BQH393253:BQS393253 CAD393253:CAO393253 CJZ393253:CKK393253 CTV393253:CUG393253 DDR393253:DEC393253 DNN393253:DNY393253 DXJ393253:DXU393253 EHF393253:EHQ393253 ERB393253:ERM393253 FAX393253:FBI393253 FKT393253:FLE393253 FUP393253:FVA393253 GEL393253:GEW393253 GOH393253:GOS393253 GYD393253:GYO393253 HHZ393253:HIK393253 HRV393253:HSG393253 IBR393253:ICC393253 ILN393253:ILY393253 IVJ393253:IVU393253 JFF393253:JFQ393253 JPB393253:JPM393253 JYX393253:JZI393253 KIT393253:KJE393253 KSP393253:KTA393253 LCL393253:LCW393253 LMH393253:LMS393253 LWD393253:LWO393253 MFZ393253:MGK393253 MPV393253:MQG393253 MZR393253:NAC393253 NJN393253:NJY393253 NTJ393253:NTU393253 ODF393253:ODQ393253 ONB393253:ONM393253 OWX393253:OXI393253 PGT393253:PHE393253 PQP393253:PRA393253 QAL393253:QAW393253 QKH393253:QKS393253 QUD393253:QUO393253 RDZ393253:REK393253 RNV393253:ROG393253 RXR393253:RYC393253 SHN393253:SHY393253 SRJ393253:SRU393253 TBF393253:TBQ393253 TLB393253:TLM393253 TUX393253:TVI393253 UET393253:UFE393253 UOP393253:UPA393253 UYL393253:UYW393253 VIH393253:VIS393253 VSD393253:VSO393253 WBZ393253:WCK393253 WLV393253:WMG393253 WVR393253:WWC393253 J458789:U458789 JF458789:JQ458789 TB458789:TM458789 ACX458789:ADI458789 AMT458789:ANE458789 AWP458789:AXA458789 BGL458789:BGW458789 BQH458789:BQS458789 CAD458789:CAO458789 CJZ458789:CKK458789 CTV458789:CUG458789 DDR458789:DEC458789 DNN458789:DNY458789 DXJ458789:DXU458789 EHF458789:EHQ458789 ERB458789:ERM458789 FAX458789:FBI458789 FKT458789:FLE458789 FUP458789:FVA458789 GEL458789:GEW458789 GOH458789:GOS458789 GYD458789:GYO458789 HHZ458789:HIK458789 HRV458789:HSG458789 IBR458789:ICC458789 ILN458789:ILY458789 IVJ458789:IVU458789 JFF458789:JFQ458789 JPB458789:JPM458789 JYX458789:JZI458789 KIT458789:KJE458789 KSP458789:KTA458789 LCL458789:LCW458789 LMH458789:LMS458789 LWD458789:LWO458789 MFZ458789:MGK458789 MPV458789:MQG458789 MZR458789:NAC458789 NJN458789:NJY458789 NTJ458789:NTU458789 ODF458789:ODQ458789 ONB458789:ONM458789 OWX458789:OXI458789 PGT458789:PHE458789 PQP458789:PRA458789 QAL458789:QAW458789 QKH458789:QKS458789 QUD458789:QUO458789 RDZ458789:REK458789 RNV458789:ROG458789 RXR458789:RYC458789 SHN458789:SHY458789 SRJ458789:SRU458789 TBF458789:TBQ458789 TLB458789:TLM458789 TUX458789:TVI458789 UET458789:UFE458789 UOP458789:UPA458789 UYL458789:UYW458789 VIH458789:VIS458789 VSD458789:VSO458789 WBZ458789:WCK458789 WLV458789:WMG458789 WVR458789:WWC458789 J524325:U524325 JF524325:JQ524325 TB524325:TM524325 ACX524325:ADI524325 AMT524325:ANE524325 AWP524325:AXA524325 BGL524325:BGW524325 BQH524325:BQS524325 CAD524325:CAO524325 CJZ524325:CKK524325 CTV524325:CUG524325 DDR524325:DEC524325 DNN524325:DNY524325 DXJ524325:DXU524325 EHF524325:EHQ524325 ERB524325:ERM524325 FAX524325:FBI524325 FKT524325:FLE524325 FUP524325:FVA524325 GEL524325:GEW524325 GOH524325:GOS524325 GYD524325:GYO524325 HHZ524325:HIK524325 HRV524325:HSG524325 IBR524325:ICC524325 ILN524325:ILY524325 IVJ524325:IVU524325 JFF524325:JFQ524325 JPB524325:JPM524325 JYX524325:JZI524325 KIT524325:KJE524325 KSP524325:KTA524325 LCL524325:LCW524325 LMH524325:LMS524325 LWD524325:LWO524325 MFZ524325:MGK524325 MPV524325:MQG524325 MZR524325:NAC524325 NJN524325:NJY524325 NTJ524325:NTU524325 ODF524325:ODQ524325 ONB524325:ONM524325 OWX524325:OXI524325 PGT524325:PHE524325 PQP524325:PRA524325 QAL524325:QAW524325 QKH524325:QKS524325 QUD524325:QUO524325 RDZ524325:REK524325 RNV524325:ROG524325 RXR524325:RYC524325 SHN524325:SHY524325 SRJ524325:SRU524325 TBF524325:TBQ524325 TLB524325:TLM524325 TUX524325:TVI524325 UET524325:UFE524325 UOP524325:UPA524325 UYL524325:UYW524325 VIH524325:VIS524325 VSD524325:VSO524325 WBZ524325:WCK524325 WLV524325:WMG524325 WVR524325:WWC524325 J589861:U589861 JF589861:JQ589861 TB589861:TM589861 ACX589861:ADI589861 AMT589861:ANE589861 AWP589861:AXA589861 BGL589861:BGW589861 BQH589861:BQS589861 CAD589861:CAO589861 CJZ589861:CKK589861 CTV589861:CUG589861 DDR589861:DEC589861 DNN589861:DNY589861 DXJ589861:DXU589861 EHF589861:EHQ589861 ERB589861:ERM589861 FAX589861:FBI589861 FKT589861:FLE589861 FUP589861:FVA589861 GEL589861:GEW589861 GOH589861:GOS589861 GYD589861:GYO589861 HHZ589861:HIK589861 HRV589861:HSG589861 IBR589861:ICC589861 ILN589861:ILY589861 IVJ589861:IVU589861 JFF589861:JFQ589861 JPB589861:JPM589861 JYX589861:JZI589861 KIT589861:KJE589861 KSP589861:KTA589861 LCL589861:LCW589861 LMH589861:LMS589861 LWD589861:LWO589861 MFZ589861:MGK589861 MPV589861:MQG589861 MZR589861:NAC589861 NJN589861:NJY589861 NTJ589861:NTU589861 ODF589861:ODQ589861 ONB589861:ONM589861 OWX589861:OXI589861 PGT589861:PHE589861 PQP589861:PRA589861 QAL589861:QAW589861 QKH589861:QKS589861 QUD589861:QUO589861 RDZ589861:REK589861 RNV589861:ROG589861 RXR589861:RYC589861 SHN589861:SHY589861 SRJ589861:SRU589861 TBF589861:TBQ589861 TLB589861:TLM589861 TUX589861:TVI589861 UET589861:UFE589861 UOP589861:UPA589861 UYL589861:UYW589861 VIH589861:VIS589861 VSD589861:VSO589861 WBZ589861:WCK589861 WLV589861:WMG589861 WVR589861:WWC589861 J655397:U655397 JF655397:JQ655397 TB655397:TM655397 ACX655397:ADI655397 AMT655397:ANE655397 AWP655397:AXA655397 BGL655397:BGW655397 BQH655397:BQS655397 CAD655397:CAO655397 CJZ655397:CKK655397 CTV655397:CUG655397 DDR655397:DEC655397 DNN655397:DNY655397 DXJ655397:DXU655397 EHF655397:EHQ655397 ERB655397:ERM655397 FAX655397:FBI655397 FKT655397:FLE655397 FUP655397:FVA655397 GEL655397:GEW655397 GOH655397:GOS655397 GYD655397:GYO655397 HHZ655397:HIK655397 HRV655397:HSG655397 IBR655397:ICC655397 ILN655397:ILY655397 IVJ655397:IVU655397 JFF655397:JFQ655397 JPB655397:JPM655397 JYX655397:JZI655397 KIT655397:KJE655397 KSP655397:KTA655397 LCL655397:LCW655397 LMH655397:LMS655397 LWD655397:LWO655397 MFZ655397:MGK655397 MPV655397:MQG655397 MZR655397:NAC655397 NJN655397:NJY655397 NTJ655397:NTU655397 ODF655397:ODQ655397 ONB655397:ONM655397 OWX655397:OXI655397 PGT655397:PHE655397 PQP655397:PRA655397 QAL655397:QAW655397 QKH655397:QKS655397 QUD655397:QUO655397 RDZ655397:REK655397 RNV655397:ROG655397 RXR655397:RYC655397 SHN655397:SHY655397 SRJ655397:SRU655397 TBF655397:TBQ655397 TLB655397:TLM655397 TUX655397:TVI655397 UET655397:UFE655397 UOP655397:UPA655397 UYL655397:UYW655397 VIH655397:VIS655397 VSD655397:VSO655397 WBZ655397:WCK655397 WLV655397:WMG655397 WVR655397:WWC655397 J720933:U720933 JF720933:JQ720933 TB720933:TM720933 ACX720933:ADI720933 AMT720933:ANE720933 AWP720933:AXA720933 BGL720933:BGW720933 BQH720933:BQS720933 CAD720933:CAO720933 CJZ720933:CKK720933 CTV720933:CUG720933 DDR720933:DEC720933 DNN720933:DNY720933 DXJ720933:DXU720933 EHF720933:EHQ720933 ERB720933:ERM720933 FAX720933:FBI720933 FKT720933:FLE720933 FUP720933:FVA720933 GEL720933:GEW720933 GOH720933:GOS720933 GYD720933:GYO720933 HHZ720933:HIK720933 HRV720933:HSG720933 IBR720933:ICC720933 ILN720933:ILY720933 IVJ720933:IVU720933 JFF720933:JFQ720933 JPB720933:JPM720933 JYX720933:JZI720933 KIT720933:KJE720933 KSP720933:KTA720933 LCL720933:LCW720933 LMH720933:LMS720933 LWD720933:LWO720933 MFZ720933:MGK720933 MPV720933:MQG720933 MZR720933:NAC720933 NJN720933:NJY720933 NTJ720933:NTU720933 ODF720933:ODQ720933 ONB720933:ONM720933 OWX720933:OXI720933 PGT720933:PHE720933 PQP720933:PRA720933 QAL720933:QAW720933 QKH720933:QKS720933 QUD720933:QUO720933 RDZ720933:REK720933 RNV720933:ROG720933 RXR720933:RYC720933 SHN720933:SHY720933 SRJ720933:SRU720933 TBF720933:TBQ720933 TLB720933:TLM720933 TUX720933:TVI720933 UET720933:UFE720933 UOP720933:UPA720933 UYL720933:UYW720933 VIH720933:VIS720933 VSD720933:VSO720933 WBZ720933:WCK720933 WLV720933:WMG720933 WVR720933:WWC720933 J786469:U786469 JF786469:JQ786469 TB786469:TM786469 ACX786469:ADI786469 AMT786469:ANE786469 AWP786469:AXA786469 BGL786469:BGW786469 BQH786469:BQS786469 CAD786469:CAO786469 CJZ786469:CKK786469 CTV786469:CUG786469 DDR786469:DEC786469 DNN786469:DNY786469 DXJ786469:DXU786469 EHF786469:EHQ786469 ERB786469:ERM786469 FAX786469:FBI786469 FKT786469:FLE786469 FUP786469:FVA786469 GEL786469:GEW786469 GOH786469:GOS786469 GYD786469:GYO786469 HHZ786469:HIK786469 HRV786469:HSG786469 IBR786469:ICC786469 ILN786469:ILY786469 IVJ786469:IVU786469 JFF786469:JFQ786469 JPB786469:JPM786469 JYX786469:JZI786469 KIT786469:KJE786469 KSP786469:KTA786469 LCL786469:LCW786469 LMH786469:LMS786469 LWD786469:LWO786469 MFZ786469:MGK786469 MPV786469:MQG786469 MZR786469:NAC786469 NJN786469:NJY786469 NTJ786469:NTU786469 ODF786469:ODQ786469 ONB786469:ONM786469 OWX786469:OXI786469 PGT786469:PHE786469 PQP786469:PRA786469 QAL786469:QAW786469 QKH786469:QKS786469 QUD786469:QUO786469 RDZ786469:REK786469 RNV786469:ROG786469 RXR786469:RYC786469 SHN786469:SHY786469 SRJ786469:SRU786469 TBF786469:TBQ786469 TLB786469:TLM786469 TUX786469:TVI786469 UET786469:UFE786469 UOP786469:UPA786469 UYL786469:UYW786469 VIH786469:VIS786469 VSD786469:VSO786469 WBZ786469:WCK786469 WLV786469:WMG786469 WVR786469:WWC786469 J852005:U852005 JF852005:JQ852005 TB852005:TM852005 ACX852005:ADI852005 AMT852005:ANE852005 AWP852005:AXA852005 BGL852005:BGW852005 BQH852005:BQS852005 CAD852005:CAO852005 CJZ852005:CKK852005 CTV852005:CUG852005 DDR852005:DEC852005 DNN852005:DNY852005 DXJ852005:DXU852005 EHF852005:EHQ852005 ERB852005:ERM852005 FAX852005:FBI852005 FKT852005:FLE852005 FUP852005:FVA852005 GEL852005:GEW852005 GOH852005:GOS852005 GYD852005:GYO852005 HHZ852005:HIK852005 HRV852005:HSG852005 IBR852005:ICC852005 ILN852005:ILY852005 IVJ852005:IVU852005 JFF852005:JFQ852005 JPB852005:JPM852005 JYX852005:JZI852005 KIT852005:KJE852005 KSP852005:KTA852005 LCL852005:LCW852005 LMH852005:LMS852005 LWD852005:LWO852005 MFZ852005:MGK852005 MPV852005:MQG852005 MZR852005:NAC852005 NJN852005:NJY852005 NTJ852005:NTU852005 ODF852005:ODQ852005 ONB852005:ONM852005 OWX852005:OXI852005 PGT852005:PHE852005 PQP852005:PRA852005 QAL852005:QAW852005 QKH852005:QKS852005 QUD852005:QUO852005 RDZ852005:REK852005 RNV852005:ROG852005 RXR852005:RYC852005 SHN852005:SHY852005 SRJ852005:SRU852005 TBF852005:TBQ852005 TLB852005:TLM852005 TUX852005:TVI852005 UET852005:UFE852005 UOP852005:UPA852005 UYL852005:UYW852005 VIH852005:VIS852005 VSD852005:VSO852005 WBZ852005:WCK852005 WLV852005:WMG852005 WVR852005:WWC852005 J917541:U917541 JF917541:JQ917541 TB917541:TM917541 ACX917541:ADI917541 AMT917541:ANE917541 AWP917541:AXA917541 BGL917541:BGW917541 BQH917541:BQS917541 CAD917541:CAO917541 CJZ917541:CKK917541 CTV917541:CUG917541 DDR917541:DEC917541 DNN917541:DNY917541 DXJ917541:DXU917541 EHF917541:EHQ917541 ERB917541:ERM917541 FAX917541:FBI917541 FKT917541:FLE917541 FUP917541:FVA917541 GEL917541:GEW917541 GOH917541:GOS917541 GYD917541:GYO917541 HHZ917541:HIK917541 HRV917541:HSG917541 IBR917541:ICC917541 ILN917541:ILY917541 IVJ917541:IVU917541 JFF917541:JFQ917541 JPB917541:JPM917541 JYX917541:JZI917541 KIT917541:KJE917541 KSP917541:KTA917541 LCL917541:LCW917541 LMH917541:LMS917541 LWD917541:LWO917541 MFZ917541:MGK917541 MPV917541:MQG917541 MZR917541:NAC917541 NJN917541:NJY917541 NTJ917541:NTU917541 ODF917541:ODQ917541 ONB917541:ONM917541 OWX917541:OXI917541 PGT917541:PHE917541 PQP917541:PRA917541 QAL917541:QAW917541 QKH917541:QKS917541 QUD917541:QUO917541 RDZ917541:REK917541 RNV917541:ROG917541 RXR917541:RYC917541 SHN917541:SHY917541 SRJ917541:SRU917541 TBF917541:TBQ917541 TLB917541:TLM917541 TUX917541:TVI917541 UET917541:UFE917541 UOP917541:UPA917541 UYL917541:UYW917541 VIH917541:VIS917541 VSD917541:VSO917541 WBZ917541:WCK917541 WLV917541:WMG917541 WVR917541:WWC917541 J983077:U983077 JF983077:JQ983077 TB983077:TM983077 ACX983077:ADI983077 AMT983077:ANE983077 AWP983077:AXA983077 BGL983077:BGW983077 BQH983077:BQS983077 CAD983077:CAO983077 CJZ983077:CKK983077 CTV983077:CUG983077 DDR983077:DEC983077 DNN983077:DNY983077 DXJ983077:DXU983077 EHF983077:EHQ983077 ERB983077:ERM983077 FAX983077:FBI983077 FKT983077:FLE983077 FUP983077:FVA983077 GEL983077:GEW983077 GOH983077:GOS983077 GYD983077:GYO983077 HHZ983077:HIK983077 HRV983077:HSG983077 IBR983077:ICC983077 ILN983077:ILY983077 IVJ983077:IVU983077 JFF983077:JFQ983077 JPB983077:JPM983077 JYX983077:JZI983077 KIT983077:KJE983077 KSP983077:KTA983077 LCL983077:LCW983077 LMH983077:LMS983077 LWD983077:LWO983077 MFZ983077:MGK983077 MPV983077:MQG983077 MZR983077:NAC983077 NJN983077:NJY983077 NTJ983077:NTU983077 ODF983077:ODQ983077 ONB983077:ONM983077 OWX983077:OXI983077 PGT983077:PHE983077 PQP983077:PRA983077 QAL983077:QAW983077 QKH983077:QKS983077 QUD983077:QUO983077 RDZ983077:REK983077 RNV983077:ROG983077 RXR983077:RYC983077 SHN983077:SHY983077 SRJ983077:SRU983077 TBF983077:TBQ983077 TLB983077:TLM983077 TUX983077:TVI983077 UET983077:UFE983077 UOP983077:UPA983077 UYL983077:UYW983077 VIH983077:VIS983077 VSD983077:VSO983077 WBZ983077:WCK983077 WLV983077:WMG983077 WVR983077:WWC983077 J28:U28 JF28:JQ28 TB28:TM28 ACX28:ADI28 AMT28:ANE28 AWP28:AXA28 BGL28:BGW28 BQH28:BQS28 CAD28:CAO28 CJZ28:CKK28 CTV28:CUG28 DDR28:DEC28 DNN28:DNY28 DXJ28:DXU28 EHF28:EHQ28 ERB28:ERM28 FAX28:FBI28 FKT28:FLE28 FUP28:FVA28 GEL28:GEW28 GOH28:GOS28 GYD28:GYO28 HHZ28:HIK28 HRV28:HSG28 IBR28:ICC28 ILN28:ILY28 IVJ28:IVU28 JFF28:JFQ28 JPB28:JPM28 JYX28:JZI28 KIT28:KJE28 KSP28:KTA28 LCL28:LCW28 LMH28:LMS28 LWD28:LWO28 MFZ28:MGK28 MPV28:MQG28 MZR28:NAC28 NJN28:NJY28 NTJ28:NTU28 ODF28:ODQ28 ONB28:ONM28 OWX28:OXI28 PGT28:PHE28 PQP28:PRA28 QAL28:QAW28 QKH28:QKS28 QUD28:QUO28 RDZ28:REK28 RNV28:ROG28 RXR28:RYC28 SHN28:SHY28 SRJ28:SRU28 TBF28:TBQ28 TLB28:TLM28 TUX28:TVI28 UET28:UFE28 UOP28:UPA28 UYL28:UYW28 VIH28:VIS28 VSD28:VSO28 WBZ28:WCK28 WLV28:WMG28 WVR28:WWC28 J65564:U65564 JF65564:JQ65564 TB65564:TM65564 ACX65564:ADI65564 AMT65564:ANE65564 AWP65564:AXA65564 BGL65564:BGW65564 BQH65564:BQS65564 CAD65564:CAO65564 CJZ65564:CKK65564 CTV65564:CUG65564 DDR65564:DEC65564 DNN65564:DNY65564 DXJ65564:DXU65564 EHF65564:EHQ65564 ERB65564:ERM65564 FAX65564:FBI65564 FKT65564:FLE65564 FUP65564:FVA65564 GEL65564:GEW65564 GOH65564:GOS65564 GYD65564:GYO65564 HHZ65564:HIK65564 HRV65564:HSG65564 IBR65564:ICC65564 ILN65564:ILY65564 IVJ65564:IVU65564 JFF65564:JFQ65564 JPB65564:JPM65564 JYX65564:JZI65564 KIT65564:KJE65564 KSP65564:KTA65564 LCL65564:LCW65564 LMH65564:LMS65564 LWD65564:LWO65564 MFZ65564:MGK65564 MPV65564:MQG65564 MZR65564:NAC65564 NJN65564:NJY65564 NTJ65564:NTU65564 ODF65564:ODQ65564 ONB65564:ONM65564 OWX65564:OXI65564 PGT65564:PHE65564 PQP65564:PRA65564 QAL65564:QAW65564 QKH65564:QKS65564 QUD65564:QUO65564 RDZ65564:REK65564 RNV65564:ROG65564 RXR65564:RYC65564 SHN65564:SHY65564 SRJ65564:SRU65564 TBF65564:TBQ65564 TLB65564:TLM65564 TUX65564:TVI65564 UET65564:UFE65564 UOP65564:UPA65564 UYL65564:UYW65564 VIH65564:VIS65564 VSD65564:VSO65564 WBZ65564:WCK65564 WLV65564:WMG65564 WVR65564:WWC65564 J131100:U131100 JF131100:JQ131100 TB131100:TM131100 ACX131100:ADI131100 AMT131100:ANE131100 AWP131100:AXA131100 BGL131100:BGW131100 BQH131100:BQS131100 CAD131100:CAO131100 CJZ131100:CKK131100 CTV131100:CUG131100 DDR131100:DEC131100 DNN131100:DNY131100 DXJ131100:DXU131100 EHF131100:EHQ131100 ERB131100:ERM131100 FAX131100:FBI131100 FKT131100:FLE131100 FUP131100:FVA131100 GEL131100:GEW131100 GOH131100:GOS131100 GYD131100:GYO131100 HHZ131100:HIK131100 HRV131100:HSG131100 IBR131100:ICC131100 ILN131100:ILY131100 IVJ131100:IVU131100 JFF131100:JFQ131100 JPB131100:JPM131100 JYX131100:JZI131100 KIT131100:KJE131100 KSP131100:KTA131100 LCL131100:LCW131100 LMH131100:LMS131100 LWD131100:LWO131100 MFZ131100:MGK131100 MPV131100:MQG131100 MZR131100:NAC131100 NJN131100:NJY131100 NTJ131100:NTU131100 ODF131100:ODQ131100 ONB131100:ONM131100 OWX131100:OXI131100 PGT131100:PHE131100 PQP131100:PRA131100 QAL131100:QAW131100 QKH131100:QKS131100 QUD131100:QUO131100 RDZ131100:REK131100 RNV131100:ROG131100 RXR131100:RYC131100 SHN131100:SHY131100 SRJ131100:SRU131100 TBF131100:TBQ131100 TLB131100:TLM131100 TUX131100:TVI131100 UET131100:UFE131100 UOP131100:UPA131100 UYL131100:UYW131100 VIH131100:VIS131100 VSD131100:VSO131100 WBZ131100:WCK131100 WLV131100:WMG131100 WVR131100:WWC131100 J196636:U196636 JF196636:JQ196636 TB196636:TM196636 ACX196636:ADI196636 AMT196636:ANE196636 AWP196636:AXA196636 BGL196636:BGW196636 BQH196636:BQS196636 CAD196636:CAO196636 CJZ196636:CKK196636 CTV196636:CUG196636 DDR196636:DEC196636 DNN196636:DNY196636 DXJ196636:DXU196636 EHF196636:EHQ196636 ERB196636:ERM196636 FAX196636:FBI196636 FKT196636:FLE196636 FUP196636:FVA196636 GEL196636:GEW196636 GOH196636:GOS196636 GYD196636:GYO196636 HHZ196636:HIK196636 HRV196636:HSG196636 IBR196636:ICC196636 ILN196636:ILY196636 IVJ196636:IVU196636 JFF196636:JFQ196636 JPB196636:JPM196636 JYX196636:JZI196636 KIT196636:KJE196636 KSP196636:KTA196636 LCL196636:LCW196636 LMH196636:LMS196636 LWD196636:LWO196636 MFZ196636:MGK196636 MPV196636:MQG196636 MZR196636:NAC196636 NJN196636:NJY196636 NTJ196636:NTU196636 ODF196636:ODQ196636 ONB196636:ONM196636 OWX196636:OXI196636 PGT196636:PHE196636 PQP196636:PRA196636 QAL196636:QAW196636 QKH196636:QKS196636 QUD196636:QUO196636 RDZ196636:REK196636 RNV196636:ROG196636 RXR196636:RYC196636 SHN196636:SHY196636 SRJ196636:SRU196636 TBF196636:TBQ196636 TLB196636:TLM196636 TUX196636:TVI196636 UET196636:UFE196636 UOP196636:UPA196636 UYL196636:UYW196636 VIH196636:VIS196636 VSD196636:VSO196636 WBZ196636:WCK196636 WLV196636:WMG196636 WVR196636:WWC196636 J262172:U262172 JF262172:JQ262172 TB262172:TM262172 ACX262172:ADI262172 AMT262172:ANE262172 AWP262172:AXA262172 BGL262172:BGW262172 BQH262172:BQS262172 CAD262172:CAO262172 CJZ262172:CKK262172 CTV262172:CUG262172 DDR262172:DEC262172 DNN262172:DNY262172 DXJ262172:DXU262172 EHF262172:EHQ262172 ERB262172:ERM262172 FAX262172:FBI262172 FKT262172:FLE262172 FUP262172:FVA262172 GEL262172:GEW262172 GOH262172:GOS262172 GYD262172:GYO262172 HHZ262172:HIK262172 HRV262172:HSG262172 IBR262172:ICC262172 ILN262172:ILY262172 IVJ262172:IVU262172 JFF262172:JFQ262172 JPB262172:JPM262172 JYX262172:JZI262172 KIT262172:KJE262172 KSP262172:KTA262172 LCL262172:LCW262172 LMH262172:LMS262172 LWD262172:LWO262172 MFZ262172:MGK262172 MPV262172:MQG262172 MZR262172:NAC262172 NJN262172:NJY262172 NTJ262172:NTU262172 ODF262172:ODQ262172 ONB262172:ONM262172 OWX262172:OXI262172 PGT262172:PHE262172 PQP262172:PRA262172 QAL262172:QAW262172 QKH262172:QKS262172 QUD262172:QUO262172 RDZ262172:REK262172 RNV262172:ROG262172 RXR262172:RYC262172 SHN262172:SHY262172 SRJ262172:SRU262172 TBF262172:TBQ262172 TLB262172:TLM262172 TUX262172:TVI262172 UET262172:UFE262172 UOP262172:UPA262172 UYL262172:UYW262172 VIH262172:VIS262172 VSD262172:VSO262172 WBZ262172:WCK262172 WLV262172:WMG262172 WVR262172:WWC262172 J327708:U327708 JF327708:JQ327708 TB327708:TM327708 ACX327708:ADI327708 AMT327708:ANE327708 AWP327708:AXA327708 BGL327708:BGW327708 BQH327708:BQS327708 CAD327708:CAO327708 CJZ327708:CKK327708 CTV327708:CUG327708 DDR327708:DEC327708 DNN327708:DNY327708 DXJ327708:DXU327708 EHF327708:EHQ327708 ERB327708:ERM327708 FAX327708:FBI327708 FKT327708:FLE327708 FUP327708:FVA327708 GEL327708:GEW327708 GOH327708:GOS327708 GYD327708:GYO327708 HHZ327708:HIK327708 HRV327708:HSG327708 IBR327708:ICC327708 ILN327708:ILY327708 IVJ327708:IVU327708 JFF327708:JFQ327708 JPB327708:JPM327708 JYX327708:JZI327708 KIT327708:KJE327708 KSP327708:KTA327708 LCL327708:LCW327708 LMH327708:LMS327708 LWD327708:LWO327708 MFZ327708:MGK327708 MPV327708:MQG327708 MZR327708:NAC327708 NJN327708:NJY327708 NTJ327708:NTU327708 ODF327708:ODQ327708 ONB327708:ONM327708 OWX327708:OXI327708 PGT327708:PHE327708 PQP327708:PRA327708 QAL327708:QAW327708 QKH327708:QKS327708 QUD327708:QUO327708 RDZ327708:REK327708 RNV327708:ROG327708 RXR327708:RYC327708 SHN327708:SHY327708 SRJ327708:SRU327708 TBF327708:TBQ327708 TLB327708:TLM327708 TUX327708:TVI327708 UET327708:UFE327708 UOP327708:UPA327708 UYL327708:UYW327708 VIH327708:VIS327708 VSD327708:VSO327708 WBZ327708:WCK327708 WLV327708:WMG327708 WVR327708:WWC327708 J393244:U393244 JF393244:JQ393244 TB393244:TM393244 ACX393244:ADI393244 AMT393244:ANE393244 AWP393244:AXA393244 BGL393244:BGW393244 BQH393244:BQS393244 CAD393244:CAO393244 CJZ393244:CKK393244 CTV393244:CUG393244 DDR393244:DEC393244 DNN393244:DNY393244 DXJ393244:DXU393244 EHF393244:EHQ393244 ERB393244:ERM393244 FAX393244:FBI393244 FKT393244:FLE393244 FUP393244:FVA393244 GEL393244:GEW393244 GOH393244:GOS393244 GYD393244:GYO393244 HHZ393244:HIK393244 HRV393244:HSG393244 IBR393244:ICC393244 ILN393244:ILY393244 IVJ393244:IVU393244 JFF393244:JFQ393244 JPB393244:JPM393244 JYX393244:JZI393244 KIT393244:KJE393244 KSP393244:KTA393244 LCL393244:LCW393244 LMH393244:LMS393244 LWD393244:LWO393244 MFZ393244:MGK393244 MPV393244:MQG393244 MZR393244:NAC393244 NJN393244:NJY393244 NTJ393244:NTU393244 ODF393244:ODQ393244 ONB393244:ONM393244 OWX393244:OXI393244 PGT393244:PHE393244 PQP393244:PRA393244 QAL393244:QAW393244 QKH393244:QKS393244 QUD393244:QUO393244 RDZ393244:REK393244 RNV393244:ROG393244 RXR393244:RYC393244 SHN393244:SHY393244 SRJ393244:SRU393244 TBF393244:TBQ393244 TLB393244:TLM393244 TUX393244:TVI393244 UET393244:UFE393244 UOP393244:UPA393244 UYL393244:UYW393244 VIH393244:VIS393244 VSD393244:VSO393244 WBZ393244:WCK393244 WLV393244:WMG393244 WVR393244:WWC393244 J458780:U458780 JF458780:JQ458780 TB458780:TM458780 ACX458780:ADI458780 AMT458780:ANE458780 AWP458780:AXA458780 BGL458780:BGW458780 BQH458780:BQS458780 CAD458780:CAO458780 CJZ458780:CKK458780 CTV458780:CUG458780 DDR458780:DEC458780 DNN458780:DNY458780 DXJ458780:DXU458780 EHF458780:EHQ458780 ERB458780:ERM458780 FAX458780:FBI458780 FKT458780:FLE458780 FUP458780:FVA458780 GEL458780:GEW458780 GOH458780:GOS458780 GYD458780:GYO458780 HHZ458780:HIK458780 HRV458780:HSG458780 IBR458780:ICC458780 ILN458780:ILY458780 IVJ458780:IVU458780 JFF458780:JFQ458780 JPB458780:JPM458780 JYX458780:JZI458780 KIT458780:KJE458780 KSP458780:KTA458780 LCL458780:LCW458780 LMH458780:LMS458780 LWD458780:LWO458780 MFZ458780:MGK458780 MPV458780:MQG458780 MZR458780:NAC458780 NJN458780:NJY458780 NTJ458780:NTU458780 ODF458780:ODQ458780 ONB458780:ONM458780 OWX458780:OXI458780 PGT458780:PHE458780 PQP458780:PRA458780 QAL458780:QAW458780 QKH458780:QKS458780 QUD458780:QUO458780 RDZ458780:REK458780 RNV458780:ROG458780 RXR458780:RYC458780 SHN458780:SHY458780 SRJ458780:SRU458780 TBF458780:TBQ458780 TLB458780:TLM458780 TUX458780:TVI458780 UET458780:UFE458780 UOP458780:UPA458780 UYL458780:UYW458780 VIH458780:VIS458780 VSD458780:VSO458780 WBZ458780:WCK458780 WLV458780:WMG458780 WVR458780:WWC458780 J524316:U524316 JF524316:JQ524316 TB524316:TM524316 ACX524316:ADI524316 AMT524316:ANE524316 AWP524316:AXA524316 BGL524316:BGW524316 BQH524316:BQS524316 CAD524316:CAO524316 CJZ524316:CKK524316 CTV524316:CUG524316 DDR524316:DEC524316 DNN524316:DNY524316 DXJ524316:DXU524316 EHF524316:EHQ524316 ERB524316:ERM524316 FAX524316:FBI524316 FKT524316:FLE524316 FUP524316:FVA524316 GEL524316:GEW524316 GOH524316:GOS524316 GYD524316:GYO524316 HHZ524316:HIK524316 HRV524316:HSG524316 IBR524316:ICC524316 ILN524316:ILY524316 IVJ524316:IVU524316 JFF524316:JFQ524316 JPB524316:JPM524316 JYX524316:JZI524316 KIT524316:KJE524316 KSP524316:KTA524316 LCL524316:LCW524316 LMH524316:LMS524316 LWD524316:LWO524316 MFZ524316:MGK524316 MPV524316:MQG524316 MZR524316:NAC524316 NJN524316:NJY524316 NTJ524316:NTU524316 ODF524316:ODQ524316 ONB524316:ONM524316 OWX524316:OXI524316 PGT524316:PHE524316 PQP524316:PRA524316 QAL524316:QAW524316 QKH524316:QKS524316 QUD524316:QUO524316 RDZ524316:REK524316 RNV524316:ROG524316 RXR524316:RYC524316 SHN524316:SHY524316 SRJ524316:SRU524316 TBF524316:TBQ524316 TLB524316:TLM524316 TUX524316:TVI524316 UET524316:UFE524316 UOP524316:UPA524316 UYL524316:UYW524316 VIH524316:VIS524316 VSD524316:VSO524316 WBZ524316:WCK524316 WLV524316:WMG524316 WVR524316:WWC524316 J589852:U589852 JF589852:JQ589852 TB589852:TM589852 ACX589852:ADI589852 AMT589852:ANE589852 AWP589852:AXA589852 BGL589852:BGW589852 BQH589852:BQS589852 CAD589852:CAO589852 CJZ589852:CKK589852 CTV589852:CUG589852 DDR589852:DEC589852 DNN589852:DNY589852 DXJ589852:DXU589852 EHF589852:EHQ589852 ERB589852:ERM589852 FAX589852:FBI589852 FKT589852:FLE589852 FUP589852:FVA589852 GEL589852:GEW589852 GOH589852:GOS589852 GYD589852:GYO589852 HHZ589852:HIK589852 HRV589852:HSG589852 IBR589852:ICC589852 ILN589852:ILY589852 IVJ589852:IVU589852 JFF589852:JFQ589852 JPB589852:JPM589852 JYX589852:JZI589852 KIT589852:KJE589852 KSP589852:KTA589852 LCL589852:LCW589852 LMH589852:LMS589852 LWD589852:LWO589852 MFZ589852:MGK589852 MPV589852:MQG589852 MZR589852:NAC589852 NJN589852:NJY589852 NTJ589852:NTU589852 ODF589852:ODQ589852 ONB589852:ONM589852 OWX589852:OXI589852 PGT589852:PHE589852 PQP589852:PRA589852 QAL589852:QAW589852 QKH589852:QKS589852 QUD589852:QUO589852 RDZ589852:REK589852 RNV589852:ROG589852 RXR589852:RYC589852 SHN589852:SHY589852 SRJ589852:SRU589852 TBF589852:TBQ589852 TLB589852:TLM589852 TUX589852:TVI589852 UET589852:UFE589852 UOP589852:UPA589852 UYL589852:UYW589852 VIH589852:VIS589852 VSD589852:VSO589852 WBZ589852:WCK589852 WLV589852:WMG589852 WVR589852:WWC589852 J655388:U655388 JF655388:JQ655388 TB655388:TM655388 ACX655388:ADI655388 AMT655388:ANE655388 AWP655388:AXA655388 BGL655388:BGW655388 BQH655388:BQS655388 CAD655388:CAO655388 CJZ655388:CKK655388 CTV655388:CUG655388 DDR655388:DEC655388 DNN655388:DNY655388 DXJ655388:DXU655388 EHF655388:EHQ655388 ERB655388:ERM655388 FAX655388:FBI655388 FKT655388:FLE655388 FUP655388:FVA655388 GEL655388:GEW655388 GOH655388:GOS655388 GYD655388:GYO655388 HHZ655388:HIK655388 HRV655388:HSG655388 IBR655388:ICC655388 ILN655388:ILY655388 IVJ655388:IVU655388 JFF655388:JFQ655388 JPB655388:JPM655388 JYX655388:JZI655388 KIT655388:KJE655388 KSP655388:KTA655388 LCL655388:LCW655388 LMH655388:LMS655388 LWD655388:LWO655388 MFZ655388:MGK655388 MPV655388:MQG655388 MZR655388:NAC655388 NJN655388:NJY655388 NTJ655388:NTU655388 ODF655388:ODQ655388 ONB655388:ONM655388 OWX655388:OXI655388 PGT655388:PHE655388 PQP655388:PRA655388 QAL655388:QAW655388 QKH655388:QKS655388 QUD655388:QUO655388 RDZ655388:REK655388 RNV655388:ROG655388 RXR655388:RYC655388 SHN655388:SHY655388 SRJ655388:SRU655388 TBF655388:TBQ655388 TLB655388:TLM655388 TUX655388:TVI655388 UET655388:UFE655388 UOP655388:UPA655388 UYL655388:UYW655388 VIH655388:VIS655388 VSD655388:VSO655388 WBZ655388:WCK655388 WLV655388:WMG655388 WVR655388:WWC655388 J720924:U720924 JF720924:JQ720924 TB720924:TM720924 ACX720924:ADI720924 AMT720924:ANE720924 AWP720924:AXA720924 BGL720924:BGW720924 BQH720924:BQS720924 CAD720924:CAO720924 CJZ720924:CKK720924 CTV720924:CUG720924 DDR720924:DEC720924 DNN720924:DNY720924 DXJ720924:DXU720924 EHF720924:EHQ720924 ERB720924:ERM720924 FAX720924:FBI720924 FKT720924:FLE720924 FUP720924:FVA720924 GEL720924:GEW720924 GOH720924:GOS720924 GYD720924:GYO720924 HHZ720924:HIK720924 HRV720924:HSG720924 IBR720924:ICC720924 ILN720924:ILY720924 IVJ720924:IVU720924 JFF720924:JFQ720924 JPB720924:JPM720924 JYX720924:JZI720924 KIT720924:KJE720924 KSP720924:KTA720924 LCL720924:LCW720924 LMH720924:LMS720924 LWD720924:LWO720924 MFZ720924:MGK720924 MPV720924:MQG720924 MZR720924:NAC720924 NJN720924:NJY720924 NTJ720924:NTU720924 ODF720924:ODQ720924 ONB720924:ONM720924 OWX720924:OXI720924 PGT720924:PHE720924 PQP720924:PRA720924 QAL720924:QAW720924 QKH720924:QKS720924 QUD720924:QUO720924 RDZ720924:REK720924 RNV720924:ROG720924 RXR720924:RYC720924 SHN720924:SHY720924 SRJ720924:SRU720924 TBF720924:TBQ720924 TLB720924:TLM720924 TUX720924:TVI720924 UET720924:UFE720924 UOP720924:UPA720924 UYL720924:UYW720924 VIH720924:VIS720924 VSD720924:VSO720924 WBZ720924:WCK720924 WLV720924:WMG720924 WVR720924:WWC720924 J786460:U786460 JF786460:JQ786460 TB786460:TM786460 ACX786460:ADI786460 AMT786460:ANE786460 AWP786460:AXA786460 BGL786460:BGW786460 BQH786460:BQS786460 CAD786460:CAO786460 CJZ786460:CKK786460 CTV786460:CUG786460 DDR786460:DEC786460 DNN786460:DNY786460 DXJ786460:DXU786460 EHF786460:EHQ786460 ERB786460:ERM786460 FAX786460:FBI786460 FKT786460:FLE786460 FUP786460:FVA786460 GEL786460:GEW786460 GOH786460:GOS786460 GYD786460:GYO786460 HHZ786460:HIK786460 HRV786460:HSG786460 IBR786460:ICC786460 ILN786460:ILY786460 IVJ786460:IVU786460 JFF786460:JFQ786460 JPB786460:JPM786460 JYX786460:JZI786460 KIT786460:KJE786460 KSP786460:KTA786460 LCL786460:LCW786460 LMH786460:LMS786460 LWD786460:LWO786460 MFZ786460:MGK786460 MPV786460:MQG786460 MZR786460:NAC786460 NJN786460:NJY786460 NTJ786460:NTU786460 ODF786460:ODQ786460 ONB786460:ONM786460 OWX786460:OXI786460 PGT786460:PHE786460 PQP786460:PRA786460 QAL786460:QAW786460 QKH786460:QKS786460 QUD786460:QUO786460 RDZ786460:REK786460 RNV786460:ROG786460 RXR786460:RYC786460 SHN786460:SHY786460 SRJ786460:SRU786460 TBF786460:TBQ786460 TLB786460:TLM786460 TUX786460:TVI786460 UET786460:UFE786460 UOP786460:UPA786460 UYL786460:UYW786460 VIH786460:VIS786460 VSD786460:VSO786460 WBZ786460:WCK786460 WLV786460:WMG786460 WVR786460:WWC786460 J851996:U851996 JF851996:JQ851996 TB851996:TM851996 ACX851996:ADI851996 AMT851996:ANE851996 AWP851996:AXA851996 BGL851996:BGW851996 BQH851996:BQS851996 CAD851996:CAO851996 CJZ851996:CKK851996 CTV851996:CUG851996 DDR851996:DEC851996 DNN851996:DNY851996 DXJ851996:DXU851996 EHF851996:EHQ851996 ERB851996:ERM851996 FAX851996:FBI851996 FKT851996:FLE851996 FUP851996:FVA851996 GEL851996:GEW851996 GOH851996:GOS851996 GYD851996:GYO851996 HHZ851996:HIK851996 HRV851996:HSG851996 IBR851996:ICC851996 ILN851996:ILY851996 IVJ851996:IVU851996 JFF851996:JFQ851996 JPB851996:JPM851996 JYX851996:JZI851996 KIT851996:KJE851996 KSP851996:KTA851996 LCL851996:LCW851996 LMH851996:LMS851996 LWD851996:LWO851996 MFZ851996:MGK851996 MPV851996:MQG851996 MZR851996:NAC851996 NJN851996:NJY851996 NTJ851996:NTU851996 ODF851996:ODQ851996 ONB851996:ONM851996 OWX851996:OXI851996 PGT851996:PHE851996 PQP851996:PRA851996 QAL851996:QAW851996 QKH851996:QKS851996 QUD851996:QUO851996 RDZ851996:REK851996 RNV851996:ROG851996 RXR851996:RYC851996 SHN851996:SHY851996 SRJ851996:SRU851996 TBF851996:TBQ851996 TLB851996:TLM851996 TUX851996:TVI851996 UET851996:UFE851996 UOP851996:UPA851996 UYL851996:UYW851996 VIH851996:VIS851996 VSD851996:VSO851996 WBZ851996:WCK851996 WLV851996:WMG851996 WVR851996:WWC851996 J917532:U917532 JF917532:JQ917532 TB917532:TM917532 ACX917532:ADI917532 AMT917532:ANE917532 AWP917532:AXA917532 BGL917532:BGW917532 BQH917532:BQS917532 CAD917532:CAO917532 CJZ917532:CKK917532 CTV917532:CUG917532 DDR917532:DEC917532 DNN917532:DNY917532 DXJ917532:DXU917532 EHF917532:EHQ917532 ERB917532:ERM917532 FAX917532:FBI917532 FKT917532:FLE917532 FUP917532:FVA917532 GEL917532:GEW917532 GOH917532:GOS917532 GYD917532:GYO917532 HHZ917532:HIK917532 HRV917532:HSG917532 IBR917532:ICC917532 ILN917532:ILY917532 IVJ917532:IVU917532 JFF917532:JFQ917532 JPB917532:JPM917532 JYX917532:JZI917532 KIT917532:KJE917532 KSP917532:KTA917532 LCL917532:LCW917532 LMH917532:LMS917532 LWD917532:LWO917532 MFZ917532:MGK917532 MPV917532:MQG917532 MZR917532:NAC917532 NJN917532:NJY917532 NTJ917532:NTU917532 ODF917532:ODQ917532 ONB917532:ONM917532 OWX917532:OXI917532 PGT917532:PHE917532 PQP917532:PRA917532 QAL917532:QAW917532 QKH917532:QKS917532 QUD917532:QUO917532 RDZ917532:REK917532 RNV917532:ROG917532 RXR917532:RYC917532 SHN917532:SHY917532 SRJ917532:SRU917532 TBF917532:TBQ917532 TLB917532:TLM917532 TUX917532:TVI917532 UET917532:UFE917532 UOP917532:UPA917532 UYL917532:UYW917532 VIH917532:VIS917532 VSD917532:VSO917532 WBZ917532:WCK917532 WLV917532:WMG917532 WVR917532:WWC917532 J983068:U983068 JF983068:JQ983068 TB983068:TM983068 ACX983068:ADI983068 AMT983068:ANE983068 AWP983068:AXA983068 BGL983068:BGW983068 BQH983068:BQS983068 CAD983068:CAO983068 CJZ983068:CKK983068 CTV983068:CUG983068 DDR983068:DEC983068 DNN983068:DNY983068 DXJ983068:DXU983068 EHF983068:EHQ983068 ERB983068:ERM983068 FAX983068:FBI983068 FKT983068:FLE983068 FUP983068:FVA983068 GEL983068:GEW983068 GOH983068:GOS983068 GYD983068:GYO983068 HHZ983068:HIK983068 HRV983068:HSG983068 IBR983068:ICC983068 ILN983068:ILY983068 IVJ983068:IVU983068 JFF983068:JFQ983068 JPB983068:JPM983068 JYX983068:JZI983068 KIT983068:KJE983068 KSP983068:KTA983068 LCL983068:LCW983068 LMH983068:LMS983068 LWD983068:LWO983068 MFZ983068:MGK983068 MPV983068:MQG983068 MZR983068:NAC983068 NJN983068:NJY983068 NTJ983068:NTU983068 ODF983068:ODQ983068 ONB983068:ONM983068 OWX983068:OXI983068 PGT983068:PHE983068 PQP983068:PRA983068 QAL983068:QAW983068 QKH983068:QKS983068 QUD983068:QUO983068 RDZ983068:REK983068 RNV983068:ROG983068 RXR983068:RYC983068 SHN983068:SHY983068 SRJ983068:SRU983068 TBF983068:TBQ983068 TLB983068:TLM983068 TUX983068:TVI983068 UET983068:UFE983068 UOP983068:UPA983068 UYL983068:UYW983068 VIH983068:VIS983068 VSD983068:VSO983068 WBZ983068:WCK983068 WLV983068:WMG983068 WVR983068:WWC983068 J34:U34 JF34:JQ34 TB34:TM34 ACX34:ADI34 AMT34:ANE34 AWP34:AXA34 BGL34:BGW34 BQH34:BQS34 CAD34:CAO34 CJZ34:CKK34 CTV34:CUG34 DDR34:DEC34 DNN34:DNY34 DXJ34:DXU34 EHF34:EHQ34 ERB34:ERM34 FAX34:FBI34 FKT34:FLE34 FUP34:FVA34 GEL34:GEW34 GOH34:GOS34 GYD34:GYO34 HHZ34:HIK34 HRV34:HSG34 IBR34:ICC34 ILN34:ILY34 IVJ34:IVU34 JFF34:JFQ34 JPB34:JPM34 JYX34:JZI34 KIT34:KJE34 KSP34:KTA34 LCL34:LCW34 LMH34:LMS34 LWD34:LWO34 MFZ34:MGK34 MPV34:MQG34 MZR34:NAC34 NJN34:NJY34 NTJ34:NTU34 ODF34:ODQ34 ONB34:ONM34 OWX34:OXI34 PGT34:PHE34 PQP34:PRA34 QAL34:QAW34 QKH34:QKS34 QUD34:QUO34 RDZ34:REK34 RNV34:ROG34 RXR34:RYC34 SHN34:SHY34 SRJ34:SRU34 TBF34:TBQ34 TLB34:TLM34 TUX34:TVI34 UET34:UFE34 UOP34:UPA34 UYL34:UYW34 VIH34:VIS34 VSD34:VSO34 WBZ34:WCK34 WLV34:WMG34 WVR34:WWC34 J65570:U65570 JF65570:JQ65570 TB65570:TM65570 ACX65570:ADI65570 AMT65570:ANE65570 AWP65570:AXA65570 BGL65570:BGW65570 BQH65570:BQS65570 CAD65570:CAO65570 CJZ65570:CKK65570 CTV65570:CUG65570 DDR65570:DEC65570 DNN65570:DNY65570 DXJ65570:DXU65570 EHF65570:EHQ65570 ERB65570:ERM65570 FAX65570:FBI65570 FKT65570:FLE65570 FUP65570:FVA65570 GEL65570:GEW65570 GOH65570:GOS65570 GYD65570:GYO65570 HHZ65570:HIK65570 HRV65570:HSG65570 IBR65570:ICC65570 ILN65570:ILY65570 IVJ65570:IVU65570 JFF65570:JFQ65570 JPB65570:JPM65570 JYX65570:JZI65570 KIT65570:KJE65570 KSP65570:KTA65570 LCL65570:LCW65570 LMH65570:LMS65570 LWD65570:LWO65570 MFZ65570:MGK65570 MPV65570:MQG65570 MZR65570:NAC65570 NJN65570:NJY65570 NTJ65570:NTU65570 ODF65570:ODQ65570 ONB65570:ONM65570 OWX65570:OXI65570 PGT65570:PHE65570 PQP65570:PRA65570 QAL65570:QAW65570 QKH65570:QKS65570 QUD65570:QUO65570 RDZ65570:REK65570 RNV65570:ROG65570 RXR65570:RYC65570 SHN65570:SHY65570 SRJ65570:SRU65570 TBF65570:TBQ65570 TLB65570:TLM65570 TUX65570:TVI65570 UET65570:UFE65570 UOP65570:UPA65570 UYL65570:UYW65570 VIH65570:VIS65570 VSD65570:VSO65570 WBZ65570:WCK65570 WLV65570:WMG65570 WVR65570:WWC65570 J131106:U131106 JF131106:JQ131106 TB131106:TM131106 ACX131106:ADI131106 AMT131106:ANE131106 AWP131106:AXA131106 BGL131106:BGW131106 BQH131106:BQS131106 CAD131106:CAO131106 CJZ131106:CKK131106 CTV131106:CUG131106 DDR131106:DEC131106 DNN131106:DNY131106 DXJ131106:DXU131106 EHF131106:EHQ131106 ERB131106:ERM131106 FAX131106:FBI131106 FKT131106:FLE131106 FUP131106:FVA131106 GEL131106:GEW131106 GOH131106:GOS131106 GYD131106:GYO131106 HHZ131106:HIK131106 HRV131106:HSG131106 IBR131106:ICC131106 ILN131106:ILY131106 IVJ131106:IVU131106 JFF131106:JFQ131106 JPB131106:JPM131106 JYX131106:JZI131106 KIT131106:KJE131106 KSP131106:KTA131106 LCL131106:LCW131106 LMH131106:LMS131106 LWD131106:LWO131106 MFZ131106:MGK131106 MPV131106:MQG131106 MZR131106:NAC131106 NJN131106:NJY131106 NTJ131106:NTU131106 ODF131106:ODQ131106 ONB131106:ONM131106 OWX131106:OXI131106 PGT131106:PHE131106 PQP131106:PRA131106 QAL131106:QAW131106 QKH131106:QKS131106 QUD131106:QUO131106 RDZ131106:REK131106 RNV131106:ROG131106 RXR131106:RYC131106 SHN131106:SHY131106 SRJ131106:SRU131106 TBF131106:TBQ131106 TLB131106:TLM131106 TUX131106:TVI131106 UET131106:UFE131106 UOP131106:UPA131106 UYL131106:UYW131106 VIH131106:VIS131106 VSD131106:VSO131106 WBZ131106:WCK131106 WLV131106:WMG131106 WVR131106:WWC131106 J196642:U196642 JF196642:JQ196642 TB196642:TM196642 ACX196642:ADI196642 AMT196642:ANE196642 AWP196642:AXA196642 BGL196642:BGW196642 BQH196642:BQS196642 CAD196642:CAO196642 CJZ196642:CKK196642 CTV196642:CUG196642 DDR196642:DEC196642 DNN196642:DNY196642 DXJ196642:DXU196642 EHF196642:EHQ196642 ERB196642:ERM196642 FAX196642:FBI196642 FKT196642:FLE196642 FUP196642:FVA196642 GEL196642:GEW196642 GOH196642:GOS196642 GYD196642:GYO196642 HHZ196642:HIK196642 HRV196642:HSG196642 IBR196642:ICC196642 ILN196642:ILY196642 IVJ196642:IVU196642 JFF196642:JFQ196642 JPB196642:JPM196642 JYX196642:JZI196642 KIT196642:KJE196642 KSP196642:KTA196642 LCL196642:LCW196642 LMH196642:LMS196642 LWD196642:LWO196642 MFZ196642:MGK196642 MPV196642:MQG196642 MZR196642:NAC196642 NJN196642:NJY196642 NTJ196642:NTU196642 ODF196642:ODQ196642 ONB196642:ONM196642 OWX196642:OXI196642 PGT196642:PHE196642 PQP196642:PRA196642 QAL196642:QAW196642 QKH196642:QKS196642 QUD196642:QUO196642 RDZ196642:REK196642 RNV196642:ROG196642 RXR196642:RYC196642 SHN196642:SHY196642 SRJ196642:SRU196642 TBF196642:TBQ196642 TLB196642:TLM196642 TUX196642:TVI196642 UET196642:UFE196642 UOP196642:UPA196642 UYL196642:UYW196642 VIH196642:VIS196642 VSD196642:VSO196642 WBZ196642:WCK196642 WLV196642:WMG196642 WVR196642:WWC196642 J262178:U262178 JF262178:JQ262178 TB262178:TM262178 ACX262178:ADI262178 AMT262178:ANE262178 AWP262178:AXA262178 BGL262178:BGW262178 BQH262178:BQS262178 CAD262178:CAO262178 CJZ262178:CKK262178 CTV262178:CUG262178 DDR262178:DEC262178 DNN262178:DNY262178 DXJ262178:DXU262178 EHF262178:EHQ262178 ERB262178:ERM262178 FAX262178:FBI262178 FKT262178:FLE262178 FUP262178:FVA262178 GEL262178:GEW262178 GOH262178:GOS262178 GYD262178:GYO262178 HHZ262178:HIK262178 HRV262178:HSG262178 IBR262178:ICC262178 ILN262178:ILY262178 IVJ262178:IVU262178 JFF262178:JFQ262178 JPB262178:JPM262178 JYX262178:JZI262178 KIT262178:KJE262178 KSP262178:KTA262178 LCL262178:LCW262178 LMH262178:LMS262178 LWD262178:LWO262178 MFZ262178:MGK262178 MPV262178:MQG262178 MZR262178:NAC262178 NJN262178:NJY262178 NTJ262178:NTU262178 ODF262178:ODQ262178 ONB262178:ONM262178 OWX262178:OXI262178 PGT262178:PHE262178 PQP262178:PRA262178 QAL262178:QAW262178 QKH262178:QKS262178 QUD262178:QUO262178 RDZ262178:REK262178 RNV262178:ROG262178 RXR262178:RYC262178 SHN262178:SHY262178 SRJ262178:SRU262178 TBF262178:TBQ262178 TLB262178:TLM262178 TUX262178:TVI262178 UET262178:UFE262178 UOP262178:UPA262178 UYL262178:UYW262178 VIH262178:VIS262178 VSD262178:VSO262178 WBZ262178:WCK262178 WLV262178:WMG262178 WVR262178:WWC262178 J327714:U327714 JF327714:JQ327714 TB327714:TM327714 ACX327714:ADI327714 AMT327714:ANE327714 AWP327714:AXA327714 BGL327714:BGW327714 BQH327714:BQS327714 CAD327714:CAO327714 CJZ327714:CKK327714 CTV327714:CUG327714 DDR327714:DEC327714 DNN327714:DNY327714 DXJ327714:DXU327714 EHF327714:EHQ327714 ERB327714:ERM327714 FAX327714:FBI327714 FKT327714:FLE327714 FUP327714:FVA327714 GEL327714:GEW327714 GOH327714:GOS327714 GYD327714:GYO327714 HHZ327714:HIK327714 HRV327714:HSG327714 IBR327714:ICC327714 ILN327714:ILY327714 IVJ327714:IVU327714 JFF327714:JFQ327714 JPB327714:JPM327714 JYX327714:JZI327714 KIT327714:KJE327714 KSP327714:KTA327714 LCL327714:LCW327714 LMH327714:LMS327714 LWD327714:LWO327714 MFZ327714:MGK327714 MPV327714:MQG327714 MZR327714:NAC327714 NJN327714:NJY327714 NTJ327714:NTU327714 ODF327714:ODQ327714 ONB327714:ONM327714 OWX327714:OXI327714 PGT327714:PHE327714 PQP327714:PRA327714 QAL327714:QAW327714 QKH327714:QKS327714 QUD327714:QUO327714 RDZ327714:REK327714 RNV327714:ROG327714 RXR327714:RYC327714 SHN327714:SHY327714 SRJ327714:SRU327714 TBF327714:TBQ327714 TLB327714:TLM327714 TUX327714:TVI327714 UET327714:UFE327714 UOP327714:UPA327714 UYL327714:UYW327714 VIH327714:VIS327714 VSD327714:VSO327714 WBZ327714:WCK327714 WLV327714:WMG327714 WVR327714:WWC327714 J393250:U393250 JF393250:JQ393250 TB393250:TM393250 ACX393250:ADI393250 AMT393250:ANE393250 AWP393250:AXA393250 BGL393250:BGW393250 BQH393250:BQS393250 CAD393250:CAO393250 CJZ393250:CKK393250 CTV393250:CUG393250 DDR393250:DEC393250 DNN393250:DNY393250 DXJ393250:DXU393250 EHF393250:EHQ393250 ERB393250:ERM393250 FAX393250:FBI393250 FKT393250:FLE393250 FUP393250:FVA393250 GEL393250:GEW393250 GOH393250:GOS393250 GYD393250:GYO393250 HHZ393250:HIK393250 HRV393250:HSG393250 IBR393250:ICC393250 ILN393250:ILY393250 IVJ393250:IVU393250 JFF393250:JFQ393250 JPB393250:JPM393250 JYX393250:JZI393250 KIT393250:KJE393250 KSP393250:KTA393250 LCL393250:LCW393250 LMH393250:LMS393250 LWD393250:LWO393250 MFZ393250:MGK393250 MPV393250:MQG393250 MZR393250:NAC393250 NJN393250:NJY393250 NTJ393250:NTU393250 ODF393250:ODQ393250 ONB393250:ONM393250 OWX393250:OXI393250 PGT393250:PHE393250 PQP393250:PRA393250 QAL393250:QAW393250 QKH393250:QKS393250 QUD393250:QUO393250 RDZ393250:REK393250 RNV393250:ROG393250 RXR393250:RYC393250 SHN393250:SHY393250 SRJ393250:SRU393250 TBF393250:TBQ393250 TLB393250:TLM393250 TUX393250:TVI393250 UET393250:UFE393250 UOP393250:UPA393250 UYL393250:UYW393250 VIH393250:VIS393250 VSD393250:VSO393250 WBZ393250:WCK393250 WLV393250:WMG393250 WVR393250:WWC393250 J458786:U458786 JF458786:JQ458786 TB458786:TM458786 ACX458786:ADI458786 AMT458786:ANE458786 AWP458786:AXA458786 BGL458786:BGW458786 BQH458786:BQS458786 CAD458786:CAO458786 CJZ458786:CKK458786 CTV458786:CUG458786 DDR458786:DEC458786 DNN458786:DNY458786 DXJ458786:DXU458786 EHF458786:EHQ458786 ERB458786:ERM458786 FAX458786:FBI458786 FKT458786:FLE458786 FUP458786:FVA458786 GEL458786:GEW458786 GOH458786:GOS458786 GYD458786:GYO458786 HHZ458786:HIK458786 HRV458786:HSG458786 IBR458786:ICC458786 ILN458786:ILY458786 IVJ458786:IVU458786 JFF458786:JFQ458786 JPB458786:JPM458786 JYX458786:JZI458786 KIT458786:KJE458786 KSP458786:KTA458786 LCL458786:LCW458786 LMH458786:LMS458786 LWD458786:LWO458786 MFZ458786:MGK458786 MPV458786:MQG458786 MZR458786:NAC458786 NJN458786:NJY458786 NTJ458786:NTU458786 ODF458786:ODQ458786 ONB458786:ONM458786 OWX458786:OXI458786 PGT458786:PHE458786 PQP458786:PRA458786 QAL458786:QAW458786 QKH458786:QKS458786 QUD458786:QUO458786 RDZ458786:REK458786 RNV458786:ROG458786 RXR458786:RYC458786 SHN458786:SHY458786 SRJ458786:SRU458786 TBF458786:TBQ458786 TLB458786:TLM458786 TUX458786:TVI458786 UET458786:UFE458786 UOP458786:UPA458786 UYL458786:UYW458786 VIH458786:VIS458786 VSD458786:VSO458786 WBZ458786:WCK458786 WLV458786:WMG458786 WVR458786:WWC458786 J524322:U524322 JF524322:JQ524322 TB524322:TM524322 ACX524322:ADI524322 AMT524322:ANE524322 AWP524322:AXA524322 BGL524322:BGW524322 BQH524322:BQS524322 CAD524322:CAO524322 CJZ524322:CKK524322 CTV524322:CUG524322 DDR524322:DEC524322 DNN524322:DNY524322 DXJ524322:DXU524322 EHF524322:EHQ524322 ERB524322:ERM524322 FAX524322:FBI524322 FKT524322:FLE524322 FUP524322:FVA524322 GEL524322:GEW524322 GOH524322:GOS524322 GYD524322:GYO524322 HHZ524322:HIK524322 HRV524322:HSG524322 IBR524322:ICC524322 ILN524322:ILY524322 IVJ524322:IVU524322 JFF524322:JFQ524322 JPB524322:JPM524322 JYX524322:JZI524322 KIT524322:KJE524322 KSP524322:KTA524322 LCL524322:LCW524322 LMH524322:LMS524322 LWD524322:LWO524322 MFZ524322:MGK524322 MPV524322:MQG524322 MZR524322:NAC524322 NJN524322:NJY524322 NTJ524322:NTU524322 ODF524322:ODQ524322 ONB524322:ONM524322 OWX524322:OXI524322 PGT524322:PHE524322 PQP524322:PRA524322 QAL524322:QAW524322 QKH524322:QKS524322 QUD524322:QUO524322 RDZ524322:REK524322 RNV524322:ROG524322 RXR524322:RYC524322 SHN524322:SHY524322 SRJ524322:SRU524322 TBF524322:TBQ524322 TLB524322:TLM524322 TUX524322:TVI524322 UET524322:UFE524322 UOP524322:UPA524322 UYL524322:UYW524322 VIH524322:VIS524322 VSD524322:VSO524322 WBZ524322:WCK524322 WLV524322:WMG524322 WVR524322:WWC524322 J589858:U589858 JF589858:JQ589858 TB589858:TM589858 ACX589858:ADI589858 AMT589858:ANE589858 AWP589858:AXA589858 BGL589858:BGW589858 BQH589858:BQS589858 CAD589858:CAO589858 CJZ589858:CKK589858 CTV589858:CUG589858 DDR589858:DEC589858 DNN589858:DNY589858 DXJ589858:DXU589858 EHF589858:EHQ589858 ERB589858:ERM589858 FAX589858:FBI589858 FKT589858:FLE589858 FUP589858:FVA589858 GEL589858:GEW589858 GOH589858:GOS589858 GYD589858:GYO589858 HHZ589858:HIK589858 HRV589858:HSG589858 IBR589858:ICC589858 ILN589858:ILY589858 IVJ589858:IVU589858 JFF589858:JFQ589858 JPB589858:JPM589858 JYX589858:JZI589858 KIT589858:KJE589858 KSP589858:KTA589858 LCL589858:LCW589858 LMH589858:LMS589858 LWD589858:LWO589858 MFZ589858:MGK589858 MPV589858:MQG589858 MZR589858:NAC589858 NJN589858:NJY589858 NTJ589858:NTU589858 ODF589858:ODQ589858 ONB589858:ONM589858 OWX589858:OXI589858 PGT589858:PHE589858 PQP589858:PRA589858 QAL589858:QAW589858 QKH589858:QKS589858 QUD589858:QUO589858 RDZ589858:REK589858 RNV589858:ROG589858 RXR589858:RYC589858 SHN589858:SHY589858 SRJ589858:SRU589858 TBF589858:TBQ589858 TLB589858:TLM589858 TUX589858:TVI589858 UET589858:UFE589858 UOP589858:UPA589858 UYL589858:UYW589858 VIH589858:VIS589858 VSD589858:VSO589858 WBZ589858:WCK589858 WLV589858:WMG589858 WVR589858:WWC589858 J655394:U655394 JF655394:JQ655394 TB655394:TM655394 ACX655394:ADI655394 AMT655394:ANE655394 AWP655394:AXA655394 BGL655394:BGW655394 BQH655394:BQS655394 CAD655394:CAO655394 CJZ655394:CKK655394 CTV655394:CUG655394 DDR655394:DEC655394 DNN655394:DNY655394 DXJ655394:DXU655394 EHF655394:EHQ655394 ERB655394:ERM655394 FAX655394:FBI655394 FKT655394:FLE655394 FUP655394:FVA655394 GEL655394:GEW655394 GOH655394:GOS655394 GYD655394:GYO655394 HHZ655394:HIK655394 HRV655394:HSG655394 IBR655394:ICC655394 ILN655394:ILY655394 IVJ655394:IVU655394 JFF655394:JFQ655394 JPB655394:JPM655394 JYX655394:JZI655394 KIT655394:KJE655394 KSP655394:KTA655394 LCL655394:LCW655394 LMH655394:LMS655394 LWD655394:LWO655394 MFZ655394:MGK655394 MPV655394:MQG655394 MZR655394:NAC655394 NJN655394:NJY655394 NTJ655394:NTU655394 ODF655394:ODQ655394 ONB655394:ONM655394 OWX655394:OXI655394 PGT655394:PHE655394 PQP655394:PRA655394 QAL655394:QAW655394 QKH655394:QKS655394 QUD655394:QUO655394 RDZ655394:REK655394 RNV655394:ROG655394 RXR655394:RYC655394 SHN655394:SHY655394 SRJ655394:SRU655394 TBF655394:TBQ655394 TLB655394:TLM655394 TUX655394:TVI655394 UET655394:UFE655394 UOP655394:UPA655394 UYL655394:UYW655394 VIH655394:VIS655394 VSD655394:VSO655394 WBZ655394:WCK655394 WLV655394:WMG655394 WVR655394:WWC655394 J720930:U720930 JF720930:JQ720930 TB720930:TM720930 ACX720930:ADI720930 AMT720930:ANE720930 AWP720930:AXA720930 BGL720930:BGW720930 BQH720930:BQS720930 CAD720930:CAO720930 CJZ720930:CKK720930 CTV720930:CUG720930 DDR720930:DEC720930 DNN720930:DNY720930 DXJ720930:DXU720930 EHF720930:EHQ720930 ERB720930:ERM720930 FAX720930:FBI720930 FKT720930:FLE720930 FUP720930:FVA720930 GEL720930:GEW720930 GOH720930:GOS720930 GYD720930:GYO720930 HHZ720930:HIK720930 HRV720930:HSG720930 IBR720930:ICC720930 ILN720930:ILY720930 IVJ720930:IVU720930 JFF720930:JFQ720930 JPB720930:JPM720930 JYX720930:JZI720930 KIT720930:KJE720930 KSP720930:KTA720930 LCL720930:LCW720930 LMH720930:LMS720930 LWD720930:LWO720930 MFZ720930:MGK720930 MPV720930:MQG720930 MZR720930:NAC720930 NJN720930:NJY720930 NTJ720930:NTU720930 ODF720930:ODQ720930 ONB720930:ONM720930 OWX720930:OXI720930 PGT720930:PHE720930 PQP720930:PRA720930 QAL720930:QAW720930 QKH720930:QKS720930 QUD720930:QUO720930 RDZ720930:REK720930 RNV720930:ROG720930 RXR720930:RYC720930 SHN720930:SHY720930 SRJ720930:SRU720930 TBF720930:TBQ720930 TLB720930:TLM720930 TUX720930:TVI720930 UET720930:UFE720930 UOP720930:UPA720930 UYL720930:UYW720930 VIH720930:VIS720930 VSD720930:VSO720930 WBZ720930:WCK720930 WLV720930:WMG720930 WVR720930:WWC720930 J786466:U786466 JF786466:JQ786466 TB786466:TM786466 ACX786466:ADI786466 AMT786466:ANE786466 AWP786466:AXA786466 BGL786466:BGW786466 BQH786466:BQS786466 CAD786466:CAO786466 CJZ786466:CKK786466 CTV786466:CUG786466 DDR786466:DEC786466 DNN786466:DNY786466 DXJ786466:DXU786466 EHF786466:EHQ786466 ERB786466:ERM786466 FAX786466:FBI786466 FKT786466:FLE786466 FUP786466:FVA786466 GEL786466:GEW786466 GOH786466:GOS786466 GYD786466:GYO786466 HHZ786466:HIK786466 HRV786466:HSG786466 IBR786466:ICC786466 ILN786466:ILY786466 IVJ786466:IVU786466 JFF786466:JFQ786466 JPB786466:JPM786466 JYX786466:JZI786466 KIT786466:KJE786466 KSP786466:KTA786466 LCL786466:LCW786466 LMH786466:LMS786466 LWD786466:LWO786466 MFZ786466:MGK786466 MPV786466:MQG786466 MZR786466:NAC786466 NJN786466:NJY786466 NTJ786466:NTU786466 ODF786466:ODQ786466 ONB786466:ONM786466 OWX786466:OXI786466 PGT786466:PHE786466 PQP786466:PRA786466 QAL786466:QAW786466 QKH786466:QKS786466 QUD786466:QUO786466 RDZ786466:REK786466 RNV786466:ROG786466 RXR786466:RYC786466 SHN786466:SHY786466 SRJ786466:SRU786466 TBF786466:TBQ786466 TLB786466:TLM786466 TUX786466:TVI786466 UET786466:UFE786466 UOP786466:UPA786466 UYL786466:UYW786466 VIH786466:VIS786466 VSD786466:VSO786466 WBZ786466:WCK786466 WLV786466:WMG786466 WVR786466:WWC786466 J852002:U852002 JF852002:JQ852002 TB852002:TM852002 ACX852002:ADI852002 AMT852002:ANE852002 AWP852002:AXA852002 BGL852002:BGW852002 BQH852002:BQS852002 CAD852002:CAO852002 CJZ852002:CKK852002 CTV852002:CUG852002 DDR852002:DEC852002 DNN852002:DNY852002 DXJ852002:DXU852002 EHF852002:EHQ852002 ERB852002:ERM852002 FAX852002:FBI852002 FKT852002:FLE852002 FUP852002:FVA852002 GEL852002:GEW852002 GOH852002:GOS852002 GYD852002:GYO852002 HHZ852002:HIK852002 HRV852002:HSG852002 IBR852002:ICC852002 ILN852002:ILY852002 IVJ852002:IVU852002 JFF852002:JFQ852002 JPB852002:JPM852002 JYX852002:JZI852002 KIT852002:KJE852002 KSP852002:KTA852002 LCL852002:LCW852002 LMH852002:LMS852002 LWD852002:LWO852002 MFZ852002:MGK852002 MPV852002:MQG852002 MZR852002:NAC852002 NJN852002:NJY852002 NTJ852002:NTU852002 ODF852002:ODQ852002 ONB852002:ONM852002 OWX852002:OXI852002 PGT852002:PHE852002 PQP852002:PRA852002 QAL852002:QAW852002 QKH852002:QKS852002 QUD852002:QUO852002 RDZ852002:REK852002 RNV852002:ROG852002 RXR852002:RYC852002 SHN852002:SHY852002 SRJ852002:SRU852002 TBF852002:TBQ852002 TLB852002:TLM852002 TUX852002:TVI852002 UET852002:UFE852002 UOP852002:UPA852002 UYL852002:UYW852002 VIH852002:VIS852002 VSD852002:VSO852002 WBZ852002:WCK852002 WLV852002:WMG852002 WVR852002:WWC852002 J917538:U917538 JF917538:JQ917538 TB917538:TM917538 ACX917538:ADI917538 AMT917538:ANE917538 AWP917538:AXA917538 BGL917538:BGW917538 BQH917538:BQS917538 CAD917538:CAO917538 CJZ917538:CKK917538 CTV917538:CUG917538 DDR917538:DEC917538 DNN917538:DNY917538 DXJ917538:DXU917538 EHF917538:EHQ917538 ERB917538:ERM917538 FAX917538:FBI917538 FKT917538:FLE917538 FUP917538:FVA917538 GEL917538:GEW917538 GOH917538:GOS917538 GYD917538:GYO917538 HHZ917538:HIK917538 HRV917538:HSG917538 IBR917538:ICC917538 ILN917538:ILY917538 IVJ917538:IVU917538 JFF917538:JFQ917538 JPB917538:JPM917538 JYX917538:JZI917538 KIT917538:KJE917538 KSP917538:KTA917538 LCL917538:LCW917538 LMH917538:LMS917538 LWD917538:LWO917538 MFZ917538:MGK917538 MPV917538:MQG917538 MZR917538:NAC917538 NJN917538:NJY917538 NTJ917538:NTU917538 ODF917538:ODQ917538 ONB917538:ONM917538 OWX917538:OXI917538 PGT917538:PHE917538 PQP917538:PRA917538 QAL917538:QAW917538 QKH917538:QKS917538 QUD917538:QUO917538 RDZ917538:REK917538 RNV917538:ROG917538 RXR917538:RYC917538 SHN917538:SHY917538 SRJ917538:SRU917538 TBF917538:TBQ917538 TLB917538:TLM917538 TUX917538:TVI917538 UET917538:UFE917538 UOP917538:UPA917538 UYL917538:UYW917538 VIH917538:VIS917538 VSD917538:VSO917538 WBZ917538:WCK917538 WLV917538:WMG917538 WVR917538:WWC917538 J983074:U983074 JF983074:JQ983074 TB983074:TM983074 ACX983074:ADI983074 AMT983074:ANE983074 AWP983074:AXA983074 BGL983074:BGW983074 BQH983074:BQS983074 CAD983074:CAO983074 CJZ983074:CKK983074 CTV983074:CUG983074 DDR983074:DEC983074 DNN983074:DNY983074 DXJ983074:DXU983074 EHF983074:EHQ983074 ERB983074:ERM983074 FAX983074:FBI983074 FKT983074:FLE983074 FUP983074:FVA983074 GEL983074:GEW983074 GOH983074:GOS983074 GYD983074:GYO983074 HHZ983074:HIK983074 HRV983074:HSG983074 IBR983074:ICC983074 ILN983074:ILY983074 IVJ983074:IVU983074 JFF983074:JFQ983074 JPB983074:JPM983074 JYX983074:JZI983074 KIT983074:KJE983074 KSP983074:KTA983074 LCL983074:LCW983074 LMH983074:LMS983074 LWD983074:LWO983074 MFZ983074:MGK983074 MPV983074:MQG983074 MZR983074:NAC983074 NJN983074:NJY983074 NTJ983074:NTU983074 ODF983074:ODQ983074 ONB983074:ONM983074 OWX983074:OXI983074 PGT983074:PHE983074 PQP983074:PRA983074 QAL983074:QAW983074 QKH983074:QKS983074 QUD983074:QUO983074 RDZ983074:REK983074 RNV983074:ROG983074 RXR983074:RYC983074 SHN983074:SHY983074 SRJ983074:SRU983074 TBF983074:TBQ983074 TLB983074:TLM983074 TUX983074:TVI983074 UET983074:UFE983074 UOP983074:UPA983074 UYL983074:UYW983074 VIH983074:VIS983074 VSD983074:VSO983074 WBZ983074:WCK983074 WLV983074:WMG983074 WVR983074:WWC983074 J31:U31 JF31:JQ31 TB31:TM31 ACX31:ADI31 AMT31:ANE31 AWP31:AXA31 BGL31:BGW31 BQH31:BQS31 CAD31:CAO31 CJZ31:CKK31 CTV31:CUG31 DDR31:DEC31 DNN31:DNY31 DXJ31:DXU31 EHF31:EHQ31 ERB31:ERM31 FAX31:FBI31 FKT31:FLE31 FUP31:FVA31 GEL31:GEW31 GOH31:GOS31 GYD31:GYO31 HHZ31:HIK31 HRV31:HSG31 IBR31:ICC31 ILN31:ILY31 IVJ31:IVU31 JFF31:JFQ31 JPB31:JPM31 JYX31:JZI31 KIT31:KJE31 KSP31:KTA31 LCL31:LCW31 LMH31:LMS31 LWD31:LWO31 MFZ31:MGK31 MPV31:MQG31 MZR31:NAC31 NJN31:NJY31 NTJ31:NTU31 ODF31:ODQ31 ONB31:ONM31 OWX31:OXI31 PGT31:PHE31 PQP31:PRA31 QAL31:QAW31 QKH31:QKS31 QUD31:QUO31 RDZ31:REK31 RNV31:ROG31 RXR31:RYC31 SHN31:SHY31 SRJ31:SRU31 TBF31:TBQ31 TLB31:TLM31 TUX31:TVI31 UET31:UFE31 UOP31:UPA31 UYL31:UYW31 VIH31:VIS31 VSD31:VSO31 WBZ31:WCK31 WLV31:WMG31 WVR31:WWC31 J65567:U65567 JF65567:JQ65567 TB65567:TM65567 ACX65567:ADI65567 AMT65567:ANE65567 AWP65567:AXA65567 BGL65567:BGW65567 BQH65567:BQS65567 CAD65567:CAO65567 CJZ65567:CKK65567 CTV65567:CUG65567 DDR65567:DEC65567 DNN65567:DNY65567 DXJ65567:DXU65567 EHF65567:EHQ65567 ERB65567:ERM65567 FAX65567:FBI65567 FKT65567:FLE65567 FUP65567:FVA65567 GEL65567:GEW65567 GOH65567:GOS65567 GYD65567:GYO65567 HHZ65567:HIK65567 HRV65567:HSG65567 IBR65567:ICC65567 ILN65567:ILY65567 IVJ65567:IVU65567 JFF65567:JFQ65567 JPB65567:JPM65567 JYX65567:JZI65567 KIT65567:KJE65567 KSP65567:KTA65567 LCL65567:LCW65567 LMH65567:LMS65567 LWD65567:LWO65567 MFZ65567:MGK65567 MPV65567:MQG65567 MZR65567:NAC65567 NJN65567:NJY65567 NTJ65567:NTU65567 ODF65567:ODQ65567 ONB65567:ONM65567 OWX65567:OXI65567 PGT65567:PHE65567 PQP65567:PRA65567 QAL65567:QAW65567 QKH65567:QKS65567 QUD65567:QUO65567 RDZ65567:REK65567 RNV65567:ROG65567 RXR65567:RYC65567 SHN65567:SHY65567 SRJ65567:SRU65567 TBF65567:TBQ65567 TLB65567:TLM65567 TUX65567:TVI65567 UET65567:UFE65567 UOP65567:UPA65567 UYL65567:UYW65567 VIH65567:VIS65567 VSD65567:VSO65567 WBZ65567:WCK65567 WLV65567:WMG65567 WVR65567:WWC65567 J131103:U131103 JF131103:JQ131103 TB131103:TM131103 ACX131103:ADI131103 AMT131103:ANE131103 AWP131103:AXA131103 BGL131103:BGW131103 BQH131103:BQS131103 CAD131103:CAO131103 CJZ131103:CKK131103 CTV131103:CUG131103 DDR131103:DEC131103 DNN131103:DNY131103 DXJ131103:DXU131103 EHF131103:EHQ131103 ERB131103:ERM131103 FAX131103:FBI131103 FKT131103:FLE131103 FUP131103:FVA131103 GEL131103:GEW131103 GOH131103:GOS131103 GYD131103:GYO131103 HHZ131103:HIK131103 HRV131103:HSG131103 IBR131103:ICC131103 ILN131103:ILY131103 IVJ131103:IVU131103 JFF131103:JFQ131103 JPB131103:JPM131103 JYX131103:JZI131103 KIT131103:KJE131103 KSP131103:KTA131103 LCL131103:LCW131103 LMH131103:LMS131103 LWD131103:LWO131103 MFZ131103:MGK131103 MPV131103:MQG131103 MZR131103:NAC131103 NJN131103:NJY131103 NTJ131103:NTU131103 ODF131103:ODQ131103 ONB131103:ONM131103 OWX131103:OXI131103 PGT131103:PHE131103 PQP131103:PRA131103 QAL131103:QAW131103 QKH131103:QKS131103 QUD131103:QUO131103 RDZ131103:REK131103 RNV131103:ROG131103 RXR131103:RYC131103 SHN131103:SHY131103 SRJ131103:SRU131103 TBF131103:TBQ131103 TLB131103:TLM131103 TUX131103:TVI131103 UET131103:UFE131103 UOP131103:UPA131103 UYL131103:UYW131103 VIH131103:VIS131103 VSD131103:VSO131103 WBZ131103:WCK131103 WLV131103:WMG131103 WVR131103:WWC131103 J196639:U196639 JF196639:JQ196639 TB196639:TM196639 ACX196639:ADI196639 AMT196639:ANE196639 AWP196639:AXA196639 BGL196639:BGW196639 BQH196639:BQS196639 CAD196639:CAO196639 CJZ196639:CKK196639 CTV196639:CUG196639 DDR196639:DEC196639 DNN196639:DNY196639 DXJ196639:DXU196639 EHF196639:EHQ196639 ERB196639:ERM196639 FAX196639:FBI196639 FKT196639:FLE196639 FUP196639:FVA196639 GEL196639:GEW196639 GOH196639:GOS196639 GYD196639:GYO196639 HHZ196639:HIK196639 HRV196639:HSG196639 IBR196639:ICC196639 ILN196639:ILY196639 IVJ196639:IVU196639 JFF196639:JFQ196639 JPB196639:JPM196639 JYX196639:JZI196639 KIT196639:KJE196639 KSP196639:KTA196639 LCL196639:LCW196639 LMH196639:LMS196639 LWD196639:LWO196639 MFZ196639:MGK196639 MPV196639:MQG196639 MZR196639:NAC196639 NJN196639:NJY196639 NTJ196639:NTU196639 ODF196639:ODQ196639 ONB196639:ONM196639 OWX196639:OXI196639 PGT196639:PHE196639 PQP196639:PRA196639 QAL196639:QAW196639 QKH196639:QKS196639 QUD196639:QUO196639 RDZ196639:REK196639 RNV196639:ROG196639 RXR196639:RYC196639 SHN196639:SHY196639 SRJ196639:SRU196639 TBF196639:TBQ196639 TLB196639:TLM196639 TUX196639:TVI196639 UET196639:UFE196639 UOP196639:UPA196639 UYL196639:UYW196639 VIH196639:VIS196639 VSD196639:VSO196639 WBZ196639:WCK196639 WLV196639:WMG196639 WVR196639:WWC196639 J262175:U262175 JF262175:JQ262175 TB262175:TM262175 ACX262175:ADI262175 AMT262175:ANE262175 AWP262175:AXA262175 BGL262175:BGW262175 BQH262175:BQS262175 CAD262175:CAO262175 CJZ262175:CKK262175 CTV262175:CUG262175 DDR262175:DEC262175 DNN262175:DNY262175 DXJ262175:DXU262175 EHF262175:EHQ262175 ERB262175:ERM262175 FAX262175:FBI262175 FKT262175:FLE262175 FUP262175:FVA262175 GEL262175:GEW262175 GOH262175:GOS262175 GYD262175:GYO262175 HHZ262175:HIK262175 HRV262175:HSG262175 IBR262175:ICC262175 ILN262175:ILY262175 IVJ262175:IVU262175 JFF262175:JFQ262175 JPB262175:JPM262175 JYX262175:JZI262175 KIT262175:KJE262175 KSP262175:KTA262175 LCL262175:LCW262175 LMH262175:LMS262175 LWD262175:LWO262175 MFZ262175:MGK262175 MPV262175:MQG262175 MZR262175:NAC262175 NJN262175:NJY262175 NTJ262175:NTU262175 ODF262175:ODQ262175 ONB262175:ONM262175 OWX262175:OXI262175 PGT262175:PHE262175 PQP262175:PRA262175 QAL262175:QAW262175 QKH262175:QKS262175 QUD262175:QUO262175 RDZ262175:REK262175 RNV262175:ROG262175 RXR262175:RYC262175 SHN262175:SHY262175 SRJ262175:SRU262175 TBF262175:TBQ262175 TLB262175:TLM262175 TUX262175:TVI262175 UET262175:UFE262175 UOP262175:UPA262175 UYL262175:UYW262175 VIH262175:VIS262175 VSD262175:VSO262175 WBZ262175:WCK262175 WLV262175:WMG262175 WVR262175:WWC262175 J327711:U327711 JF327711:JQ327711 TB327711:TM327711 ACX327711:ADI327711 AMT327711:ANE327711 AWP327711:AXA327711 BGL327711:BGW327711 BQH327711:BQS327711 CAD327711:CAO327711 CJZ327711:CKK327711 CTV327711:CUG327711 DDR327711:DEC327711 DNN327711:DNY327711 DXJ327711:DXU327711 EHF327711:EHQ327711 ERB327711:ERM327711 FAX327711:FBI327711 FKT327711:FLE327711 FUP327711:FVA327711 GEL327711:GEW327711 GOH327711:GOS327711 GYD327711:GYO327711 HHZ327711:HIK327711 HRV327711:HSG327711 IBR327711:ICC327711 ILN327711:ILY327711 IVJ327711:IVU327711 JFF327711:JFQ327711 JPB327711:JPM327711 JYX327711:JZI327711 KIT327711:KJE327711 KSP327711:KTA327711 LCL327711:LCW327711 LMH327711:LMS327711 LWD327711:LWO327711 MFZ327711:MGK327711 MPV327711:MQG327711 MZR327711:NAC327711 NJN327711:NJY327711 NTJ327711:NTU327711 ODF327711:ODQ327711 ONB327711:ONM327711 OWX327711:OXI327711 PGT327711:PHE327711 PQP327711:PRA327711 QAL327711:QAW327711 QKH327711:QKS327711 QUD327711:QUO327711 RDZ327711:REK327711 RNV327711:ROG327711 RXR327711:RYC327711 SHN327711:SHY327711 SRJ327711:SRU327711 TBF327711:TBQ327711 TLB327711:TLM327711 TUX327711:TVI327711 UET327711:UFE327711 UOP327711:UPA327711 UYL327711:UYW327711 VIH327711:VIS327711 VSD327711:VSO327711 WBZ327711:WCK327711 WLV327711:WMG327711 WVR327711:WWC327711 J393247:U393247 JF393247:JQ393247 TB393247:TM393247 ACX393247:ADI393247 AMT393247:ANE393247 AWP393247:AXA393247 BGL393247:BGW393247 BQH393247:BQS393247 CAD393247:CAO393247 CJZ393247:CKK393247 CTV393247:CUG393247 DDR393247:DEC393247 DNN393247:DNY393247 DXJ393247:DXU393247 EHF393247:EHQ393247 ERB393247:ERM393247 FAX393247:FBI393247 FKT393247:FLE393247 FUP393247:FVA393247 GEL393247:GEW393247 GOH393247:GOS393247 GYD393247:GYO393247 HHZ393247:HIK393247 HRV393247:HSG393247 IBR393247:ICC393247 ILN393247:ILY393247 IVJ393247:IVU393247 JFF393247:JFQ393247 JPB393247:JPM393247 JYX393247:JZI393247 KIT393247:KJE393247 KSP393247:KTA393247 LCL393247:LCW393247 LMH393247:LMS393247 LWD393247:LWO393247 MFZ393247:MGK393247 MPV393247:MQG393247 MZR393247:NAC393247 NJN393247:NJY393247 NTJ393247:NTU393247 ODF393247:ODQ393247 ONB393247:ONM393247 OWX393247:OXI393247 PGT393247:PHE393247 PQP393247:PRA393247 QAL393247:QAW393247 QKH393247:QKS393247 QUD393247:QUO393247 RDZ393247:REK393247 RNV393247:ROG393247 RXR393247:RYC393247 SHN393247:SHY393247 SRJ393247:SRU393247 TBF393247:TBQ393247 TLB393247:TLM393247 TUX393247:TVI393247 UET393247:UFE393247 UOP393247:UPA393247 UYL393247:UYW393247 VIH393247:VIS393247 VSD393247:VSO393247 WBZ393247:WCK393247 WLV393247:WMG393247 WVR393247:WWC393247 J458783:U458783 JF458783:JQ458783 TB458783:TM458783 ACX458783:ADI458783 AMT458783:ANE458783 AWP458783:AXA458783 BGL458783:BGW458783 BQH458783:BQS458783 CAD458783:CAO458783 CJZ458783:CKK458783 CTV458783:CUG458783 DDR458783:DEC458783 DNN458783:DNY458783 DXJ458783:DXU458783 EHF458783:EHQ458783 ERB458783:ERM458783 FAX458783:FBI458783 FKT458783:FLE458783 FUP458783:FVA458783 GEL458783:GEW458783 GOH458783:GOS458783 GYD458783:GYO458783 HHZ458783:HIK458783 HRV458783:HSG458783 IBR458783:ICC458783 ILN458783:ILY458783 IVJ458783:IVU458783 JFF458783:JFQ458783 JPB458783:JPM458783 JYX458783:JZI458783 KIT458783:KJE458783 KSP458783:KTA458783 LCL458783:LCW458783 LMH458783:LMS458783 LWD458783:LWO458783 MFZ458783:MGK458783 MPV458783:MQG458783 MZR458783:NAC458783 NJN458783:NJY458783 NTJ458783:NTU458783 ODF458783:ODQ458783 ONB458783:ONM458783 OWX458783:OXI458783 PGT458783:PHE458783 PQP458783:PRA458783 QAL458783:QAW458783 QKH458783:QKS458783 QUD458783:QUO458783 RDZ458783:REK458783 RNV458783:ROG458783 RXR458783:RYC458783 SHN458783:SHY458783 SRJ458783:SRU458783 TBF458783:TBQ458783 TLB458783:TLM458783 TUX458783:TVI458783 UET458783:UFE458783 UOP458783:UPA458783 UYL458783:UYW458783 VIH458783:VIS458783 VSD458783:VSO458783 WBZ458783:WCK458783 WLV458783:WMG458783 WVR458783:WWC458783 J524319:U524319 JF524319:JQ524319 TB524319:TM524319 ACX524319:ADI524319 AMT524319:ANE524319 AWP524319:AXA524319 BGL524319:BGW524319 BQH524319:BQS524319 CAD524319:CAO524319 CJZ524319:CKK524319 CTV524319:CUG524319 DDR524319:DEC524319 DNN524319:DNY524319 DXJ524319:DXU524319 EHF524319:EHQ524319 ERB524319:ERM524319 FAX524319:FBI524319 FKT524319:FLE524319 FUP524319:FVA524319 GEL524319:GEW524319 GOH524319:GOS524319 GYD524319:GYO524319 HHZ524319:HIK524319 HRV524319:HSG524319 IBR524319:ICC524319 ILN524319:ILY524319 IVJ524319:IVU524319 JFF524319:JFQ524319 JPB524319:JPM524319 JYX524319:JZI524319 KIT524319:KJE524319 KSP524319:KTA524319 LCL524319:LCW524319 LMH524319:LMS524319 LWD524319:LWO524319 MFZ524319:MGK524319 MPV524319:MQG524319 MZR524319:NAC524319 NJN524319:NJY524319 NTJ524319:NTU524319 ODF524319:ODQ524319 ONB524319:ONM524319 OWX524319:OXI524319 PGT524319:PHE524319 PQP524319:PRA524319 QAL524319:QAW524319 QKH524319:QKS524319 QUD524319:QUO524319 RDZ524319:REK524319 RNV524319:ROG524319 RXR524319:RYC524319 SHN524319:SHY524319 SRJ524319:SRU524319 TBF524319:TBQ524319 TLB524319:TLM524319 TUX524319:TVI524319 UET524319:UFE524319 UOP524319:UPA524319 UYL524319:UYW524319 VIH524319:VIS524319 VSD524319:VSO524319 WBZ524319:WCK524319 WLV524319:WMG524319 WVR524319:WWC524319 J589855:U589855 JF589855:JQ589855 TB589855:TM589855 ACX589855:ADI589855 AMT589855:ANE589855 AWP589855:AXA589855 BGL589855:BGW589855 BQH589855:BQS589855 CAD589855:CAO589855 CJZ589855:CKK589855 CTV589855:CUG589855 DDR589855:DEC589855 DNN589855:DNY589855 DXJ589855:DXU589855 EHF589855:EHQ589855 ERB589855:ERM589855 FAX589855:FBI589855 FKT589855:FLE589855 FUP589855:FVA589855 GEL589855:GEW589855 GOH589855:GOS589855 GYD589855:GYO589855 HHZ589855:HIK589855 HRV589855:HSG589855 IBR589855:ICC589855 ILN589855:ILY589855 IVJ589855:IVU589855 JFF589855:JFQ589855 JPB589855:JPM589855 JYX589855:JZI589855 KIT589855:KJE589855 KSP589855:KTA589855 LCL589855:LCW589855 LMH589855:LMS589855 LWD589855:LWO589855 MFZ589855:MGK589855 MPV589855:MQG589855 MZR589855:NAC589855 NJN589855:NJY589855 NTJ589855:NTU589855 ODF589855:ODQ589855 ONB589855:ONM589855 OWX589855:OXI589855 PGT589855:PHE589855 PQP589855:PRA589855 QAL589855:QAW589855 QKH589855:QKS589855 QUD589855:QUO589855 RDZ589855:REK589855 RNV589855:ROG589855 RXR589855:RYC589855 SHN589855:SHY589855 SRJ589855:SRU589855 TBF589855:TBQ589855 TLB589855:TLM589855 TUX589855:TVI589855 UET589855:UFE589855 UOP589855:UPA589855 UYL589855:UYW589855 VIH589855:VIS589855 VSD589855:VSO589855 WBZ589855:WCK589855 WLV589855:WMG589855 WVR589855:WWC589855 J655391:U655391 JF655391:JQ655391 TB655391:TM655391 ACX655391:ADI655391 AMT655391:ANE655391 AWP655391:AXA655391 BGL655391:BGW655391 BQH655391:BQS655391 CAD655391:CAO655391 CJZ655391:CKK655391 CTV655391:CUG655391 DDR655391:DEC655391 DNN655391:DNY655391 DXJ655391:DXU655391 EHF655391:EHQ655391 ERB655391:ERM655391 FAX655391:FBI655391 FKT655391:FLE655391 FUP655391:FVA655391 GEL655391:GEW655391 GOH655391:GOS655391 GYD655391:GYO655391 HHZ655391:HIK655391 HRV655391:HSG655391 IBR655391:ICC655391 ILN655391:ILY655391 IVJ655391:IVU655391 JFF655391:JFQ655391 JPB655391:JPM655391 JYX655391:JZI655391 KIT655391:KJE655391 KSP655391:KTA655391 LCL655391:LCW655391 LMH655391:LMS655391 LWD655391:LWO655391 MFZ655391:MGK655391 MPV655391:MQG655391 MZR655391:NAC655391 NJN655391:NJY655391 NTJ655391:NTU655391 ODF655391:ODQ655391 ONB655391:ONM655391 OWX655391:OXI655391 PGT655391:PHE655391 PQP655391:PRA655391 QAL655391:QAW655391 QKH655391:QKS655391 QUD655391:QUO655391 RDZ655391:REK655391 RNV655391:ROG655391 RXR655391:RYC655391 SHN655391:SHY655391 SRJ655391:SRU655391 TBF655391:TBQ655391 TLB655391:TLM655391 TUX655391:TVI655391 UET655391:UFE655391 UOP655391:UPA655391 UYL655391:UYW655391 VIH655391:VIS655391 VSD655391:VSO655391 WBZ655391:WCK655391 WLV655391:WMG655391 WVR655391:WWC655391 J720927:U720927 JF720927:JQ720927 TB720927:TM720927 ACX720927:ADI720927 AMT720927:ANE720927 AWP720927:AXA720927 BGL720927:BGW720927 BQH720927:BQS720927 CAD720927:CAO720927 CJZ720927:CKK720927 CTV720927:CUG720927 DDR720927:DEC720927 DNN720927:DNY720927 DXJ720927:DXU720927 EHF720927:EHQ720927 ERB720927:ERM720927 FAX720927:FBI720927 FKT720927:FLE720927 FUP720927:FVA720927 GEL720927:GEW720927 GOH720927:GOS720927 GYD720927:GYO720927 HHZ720927:HIK720927 HRV720927:HSG720927 IBR720927:ICC720927 ILN720927:ILY720927 IVJ720927:IVU720927 JFF720927:JFQ720927 JPB720927:JPM720927 JYX720927:JZI720927 KIT720927:KJE720927 KSP720927:KTA720927 LCL720927:LCW720927 LMH720927:LMS720927 LWD720927:LWO720927 MFZ720927:MGK720927 MPV720927:MQG720927 MZR720927:NAC720927 NJN720927:NJY720927 NTJ720927:NTU720927 ODF720927:ODQ720927 ONB720927:ONM720927 OWX720927:OXI720927 PGT720927:PHE720927 PQP720927:PRA720927 QAL720927:QAW720927 QKH720927:QKS720927 QUD720927:QUO720927 RDZ720927:REK720927 RNV720927:ROG720927 RXR720927:RYC720927 SHN720927:SHY720927 SRJ720927:SRU720927 TBF720927:TBQ720927 TLB720927:TLM720927 TUX720927:TVI720927 UET720927:UFE720927 UOP720927:UPA720927 UYL720927:UYW720927 VIH720927:VIS720927 VSD720927:VSO720927 WBZ720927:WCK720927 WLV720927:WMG720927 WVR720927:WWC720927 J786463:U786463 JF786463:JQ786463 TB786463:TM786463 ACX786463:ADI786463 AMT786463:ANE786463 AWP786463:AXA786463 BGL786463:BGW786463 BQH786463:BQS786463 CAD786463:CAO786463 CJZ786463:CKK786463 CTV786463:CUG786463 DDR786463:DEC786463 DNN786463:DNY786463 DXJ786463:DXU786463 EHF786463:EHQ786463 ERB786463:ERM786463 FAX786463:FBI786463 FKT786463:FLE786463 FUP786463:FVA786463 GEL786463:GEW786463 GOH786463:GOS786463 GYD786463:GYO786463 HHZ786463:HIK786463 HRV786463:HSG786463 IBR786463:ICC786463 ILN786463:ILY786463 IVJ786463:IVU786463 JFF786463:JFQ786463 JPB786463:JPM786463 JYX786463:JZI786463 KIT786463:KJE786463 KSP786463:KTA786463 LCL786463:LCW786463 LMH786463:LMS786463 LWD786463:LWO786463 MFZ786463:MGK786463 MPV786463:MQG786463 MZR786463:NAC786463 NJN786463:NJY786463 NTJ786463:NTU786463 ODF786463:ODQ786463 ONB786463:ONM786463 OWX786463:OXI786463 PGT786463:PHE786463 PQP786463:PRA786463 QAL786463:QAW786463 QKH786463:QKS786463 QUD786463:QUO786463 RDZ786463:REK786463 RNV786463:ROG786463 RXR786463:RYC786463 SHN786463:SHY786463 SRJ786463:SRU786463 TBF786463:TBQ786463 TLB786463:TLM786463 TUX786463:TVI786463 UET786463:UFE786463 UOP786463:UPA786463 UYL786463:UYW786463 VIH786463:VIS786463 VSD786463:VSO786463 WBZ786463:WCK786463 WLV786463:WMG786463 WVR786463:WWC786463 J851999:U851999 JF851999:JQ851999 TB851999:TM851999 ACX851999:ADI851999 AMT851999:ANE851999 AWP851999:AXA851999 BGL851999:BGW851999 BQH851999:BQS851999 CAD851999:CAO851999 CJZ851999:CKK851999 CTV851999:CUG851999 DDR851999:DEC851999 DNN851999:DNY851999 DXJ851999:DXU851999 EHF851999:EHQ851999 ERB851999:ERM851999 FAX851999:FBI851999 FKT851999:FLE851999 FUP851999:FVA851999 GEL851999:GEW851999 GOH851999:GOS851999 GYD851999:GYO851999 HHZ851999:HIK851999 HRV851999:HSG851999 IBR851999:ICC851999 ILN851999:ILY851999 IVJ851999:IVU851999 JFF851999:JFQ851999 JPB851999:JPM851999 JYX851999:JZI851999 KIT851999:KJE851999 KSP851999:KTA851999 LCL851999:LCW851999 LMH851999:LMS851999 LWD851999:LWO851999 MFZ851999:MGK851999 MPV851999:MQG851999 MZR851999:NAC851999 NJN851999:NJY851999 NTJ851999:NTU851999 ODF851999:ODQ851999 ONB851999:ONM851999 OWX851999:OXI851999 PGT851999:PHE851999 PQP851999:PRA851999 QAL851999:QAW851999 QKH851999:QKS851999 QUD851999:QUO851999 RDZ851999:REK851999 RNV851999:ROG851999 RXR851999:RYC851999 SHN851999:SHY851999 SRJ851999:SRU851999 TBF851999:TBQ851999 TLB851999:TLM851999 TUX851999:TVI851999 UET851999:UFE851999 UOP851999:UPA851999 UYL851999:UYW851999 VIH851999:VIS851999 VSD851999:VSO851999 WBZ851999:WCK851999 WLV851999:WMG851999 WVR851999:WWC851999 J917535:U917535 JF917535:JQ917535 TB917535:TM917535 ACX917535:ADI917535 AMT917535:ANE917535 AWP917535:AXA917535 BGL917535:BGW917535 BQH917535:BQS917535 CAD917535:CAO917535 CJZ917535:CKK917535 CTV917535:CUG917535 DDR917535:DEC917535 DNN917535:DNY917535 DXJ917535:DXU917535 EHF917535:EHQ917535 ERB917535:ERM917535 FAX917535:FBI917535 FKT917535:FLE917535 FUP917535:FVA917535 GEL917535:GEW917535 GOH917535:GOS917535 GYD917535:GYO917535 HHZ917535:HIK917535 HRV917535:HSG917535 IBR917535:ICC917535 ILN917535:ILY917535 IVJ917535:IVU917535 JFF917535:JFQ917535 JPB917535:JPM917535 JYX917535:JZI917535 KIT917535:KJE917535 KSP917535:KTA917535 LCL917535:LCW917535 LMH917535:LMS917535 LWD917535:LWO917535 MFZ917535:MGK917535 MPV917535:MQG917535 MZR917535:NAC917535 NJN917535:NJY917535 NTJ917535:NTU917535 ODF917535:ODQ917535 ONB917535:ONM917535 OWX917535:OXI917535 PGT917535:PHE917535 PQP917535:PRA917535 QAL917535:QAW917535 QKH917535:QKS917535 QUD917535:QUO917535 RDZ917535:REK917535 RNV917535:ROG917535 RXR917535:RYC917535 SHN917535:SHY917535 SRJ917535:SRU917535 TBF917535:TBQ917535 TLB917535:TLM917535 TUX917535:TVI917535 UET917535:UFE917535 UOP917535:UPA917535 UYL917535:UYW917535 VIH917535:VIS917535 VSD917535:VSO917535 WBZ917535:WCK917535 WLV917535:WMG917535 WVR917535:WWC917535 J983071:U983071 JF983071:JQ983071 TB983071:TM983071 ACX983071:ADI983071 AMT983071:ANE983071 AWP983071:AXA983071 BGL983071:BGW983071 BQH983071:BQS983071 CAD983071:CAO983071 CJZ983071:CKK983071 CTV983071:CUG983071 DDR983071:DEC983071 DNN983071:DNY983071 DXJ983071:DXU983071 EHF983071:EHQ983071 ERB983071:ERM983071 FAX983071:FBI983071 FKT983071:FLE983071 FUP983071:FVA983071 GEL983071:GEW983071 GOH983071:GOS983071 GYD983071:GYO983071 HHZ983071:HIK983071 HRV983071:HSG983071 IBR983071:ICC983071 ILN983071:ILY983071 IVJ983071:IVU983071 JFF983071:JFQ983071 JPB983071:JPM983071 JYX983071:JZI983071 KIT983071:KJE983071 KSP983071:KTA983071 LCL983071:LCW983071 LMH983071:LMS983071 LWD983071:LWO983071 MFZ983071:MGK983071 MPV983071:MQG983071 MZR983071:NAC983071 NJN983071:NJY983071 NTJ983071:NTU983071 ODF983071:ODQ983071 ONB983071:ONM983071 OWX983071:OXI983071 PGT983071:PHE983071 PQP983071:PRA983071 QAL983071:QAW983071 QKH983071:QKS983071 QUD983071:QUO983071 RDZ983071:REK983071 RNV983071:ROG983071 RXR983071:RYC983071 SHN983071:SHY983071 SRJ983071:SRU983071 TBF983071:TBQ983071 TLB983071:TLM983071 TUX983071:TVI983071 UET983071:UFE983071 UOP983071:UPA983071 UYL983071:UYW983071 VIH983071:VIS983071 VSD983071:VSO983071 WBZ983071:WCK983071 WLV983071:WMG983071 WVR983071:WWC983071 J65:U65 JF65:JQ65 TB65:TM65 ACX65:ADI65 AMT65:ANE65 AWP65:AXA65 BGL65:BGW65 BQH65:BQS65 CAD65:CAO65 CJZ65:CKK65 CTV65:CUG65 DDR65:DEC65 DNN65:DNY65 DXJ65:DXU65 EHF65:EHQ65 ERB65:ERM65 FAX65:FBI65 FKT65:FLE65 FUP65:FVA65 GEL65:GEW65 GOH65:GOS65 GYD65:GYO65 HHZ65:HIK65 HRV65:HSG65 IBR65:ICC65 ILN65:ILY65 IVJ65:IVU65 JFF65:JFQ65 JPB65:JPM65 JYX65:JZI65 KIT65:KJE65 KSP65:KTA65 LCL65:LCW65 LMH65:LMS65 LWD65:LWO65 MFZ65:MGK65 MPV65:MQG65 MZR65:NAC65 NJN65:NJY65 NTJ65:NTU65 ODF65:ODQ65 ONB65:ONM65 OWX65:OXI65 PGT65:PHE65 PQP65:PRA65 QAL65:QAW65 QKH65:QKS65 QUD65:QUO65 RDZ65:REK65 RNV65:ROG65 RXR65:RYC65 SHN65:SHY65 SRJ65:SRU65 TBF65:TBQ65 TLB65:TLM65 TUX65:TVI65 UET65:UFE65 UOP65:UPA65 UYL65:UYW65 VIH65:VIS65 VSD65:VSO65 WBZ65:WCK65 WLV65:WMG65 WVR65:WWC65 J65601:U65601 JF65601:JQ65601 TB65601:TM65601 ACX65601:ADI65601 AMT65601:ANE65601 AWP65601:AXA65601 BGL65601:BGW65601 BQH65601:BQS65601 CAD65601:CAO65601 CJZ65601:CKK65601 CTV65601:CUG65601 DDR65601:DEC65601 DNN65601:DNY65601 DXJ65601:DXU65601 EHF65601:EHQ65601 ERB65601:ERM65601 FAX65601:FBI65601 FKT65601:FLE65601 FUP65601:FVA65601 GEL65601:GEW65601 GOH65601:GOS65601 GYD65601:GYO65601 HHZ65601:HIK65601 HRV65601:HSG65601 IBR65601:ICC65601 ILN65601:ILY65601 IVJ65601:IVU65601 JFF65601:JFQ65601 JPB65601:JPM65601 JYX65601:JZI65601 KIT65601:KJE65601 KSP65601:KTA65601 LCL65601:LCW65601 LMH65601:LMS65601 LWD65601:LWO65601 MFZ65601:MGK65601 MPV65601:MQG65601 MZR65601:NAC65601 NJN65601:NJY65601 NTJ65601:NTU65601 ODF65601:ODQ65601 ONB65601:ONM65601 OWX65601:OXI65601 PGT65601:PHE65601 PQP65601:PRA65601 QAL65601:QAW65601 QKH65601:QKS65601 QUD65601:QUO65601 RDZ65601:REK65601 RNV65601:ROG65601 RXR65601:RYC65601 SHN65601:SHY65601 SRJ65601:SRU65601 TBF65601:TBQ65601 TLB65601:TLM65601 TUX65601:TVI65601 UET65601:UFE65601 UOP65601:UPA65601 UYL65601:UYW65601 VIH65601:VIS65601 VSD65601:VSO65601 WBZ65601:WCK65601 WLV65601:WMG65601 WVR65601:WWC65601 J131137:U131137 JF131137:JQ131137 TB131137:TM131137 ACX131137:ADI131137 AMT131137:ANE131137 AWP131137:AXA131137 BGL131137:BGW131137 BQH131137:BQS131137 CAD131137:CAO131137 CJZ131137:CKK131137 CTV131137:CUG131137 DDR131137:DEC131137 DNN131137:DNY131137 DXJ131137:DXU131137 EHF131137:EHQ131137 ERB131137:ERM131137 FAX131137:FBI131137 FKT131137:FLE131137 FUP131137:FVA131137 GEL131137:GEW131137 GOH131137:GOS131137 GYD131137:GYO131137 HHZ131137:HIK131137 HRV131137:HSG131137 IBR131137:ICC131137 ILN131137:ILY131137 IVJ131137:IVU131137 JFF131137:JFQ131137 JPB131137:JPM131137 JYX131137:JZI131137 KIT131137:KJE131137 KSP131137:KTA131137 LCL131137:LCW131137 LMH131137:LMS131137 LWD131137:LWO131137 MFZ131137:MGK131137 MPV131137:MQG131137 MZR131137:NAC131137 NJN131137:NJY131137 NTJ131137:NTU131137 ODF131137:ODQ131137 ONB131137:ONM131137 OWX131137:OXI131137 PGT131137:PHE131137 PQP131137:PRA131137 QAL131137:QAW131137 QKH131137:QKS131137 QUD131137:QUO131137 RDZ131137:REK131137 RNV131137:ROG131137 RXR131137:RYC131137 SHN131137:SHY131137 SRJ131137:SRU131137 TBF131137:TBQ131137 TLB131137:TLM131137 TUX131137:TVI131137 UET131137:UFE131137 UOP131137:UPA131137 UYL131137:UYW131137 VIH131137:VIS131137 VSD131137:VSO131137 WBZ131137:WCK131137 WLV131137:WMG131137 WVR131137:WWC131137 J196673:U196673 JF196673:JQ196673 TB196673:TM196673 ACX196673:ADI196673 AMT196673:ANE196673 AWP196673:AXA196673 BGL196673:BGW196673 BQH196673:BQS196673 CAD196673:CAO196673 CJZ196673:CKK196673 CTV196673:CUG196673 DDR196673:DEC196673 DNN196673:DNY196673 DXJ196673:DXU196673 EHF196673:EHQ196673 ERB196673:ERM196673 FAX196673:FBI196673 FKT196673:FLE196673 FUP196673:FVA196673 GEL196673:GEW196673 GOH196673:GOS196673 GYD196673:GYO196673 HHZ196673:HIK196673 HRV196673:HSG196673 IBR196673:ICC196673 ILN196673:ILY196673 IVJ196673:IVU196673 JFF196673:JFQ196673 JPB196673:JPM196673 JYX196673:JZI196673 KIT196673:KJE196673 KSP196673:KTA196673 LCL196673:LCW196673 LMH196673:LMS196673 LWD196673:LWO196673 MFZ196673:MGK196673 MPV196673:MQG196673 MZR196673:NAC196673 NJN196673:NJY196673 NTJ196673:NTU196673 ODF196673:ODQ196673 ONB196673:ONM196673 OWX196673:OXI196673 PGT196673:PHE196673 PQP196673:PRA196673 QAL196673:QAW196673 QKH196673:QKS196673 QUD196673:QUO196673 RDZ196673:REK196673 RNV196673:ROG196673 RXR196673:RYC196673 SHN196673:SHY196673 SRJ196673:SRU196673 TBF196673:TBQ196673 TLB196673:TLM196673 TUX196673:TVI196673 UET196673:UFE196673 UOP196673:UPA196673 UYL196673:UYW196673 VIH196673:VIS196673 VSD196673:VSO196673 WBZ196673:WCK196673 WLV196673:WMG196673 WVR196673:WWC196673 J262209:U262209 JF262209:JQ262209 TB262209:TM262209 ACX262209:ADI262209 AMT262209:ANE262209 AWP262209:AXA262209 BGL262209:BGW262209 BQH262209:BQS262209 CAD262209:CAO262209 CJZ262209:CKK262209 CTV262209:CUG262209 DDR262209:DEC262209 DNN262209:DNY262209 DXJ262209:DXU262209 EHF262209:EHQ262209 ERB262209:ERM262209 FAX262209:FBI262209 FKT262209:FLE262209 FUP262209:FVA262209 GEL262209:GEW262209 GOH262209:GOS262209 GYD262209:GYO262209 HHZ262209:HIK262209 HRV262209:HSG262209 IBR262209:ICC262209 ILN262209:ILY262209 IVJ262209:IVU262209 JFF262209:JFQ262209 JPB262209:JPM262209 JYX262209:JZI262209 KIT262209:KJE262209 KSP262209:KTA262209 LCL262209:LCW262209 LMH262209:LMS262209 LWD262209:LWO262209 MFZ262209:MGK262209 MPV262209:MQG262209 MZR262209:NAC262209 NJN262209:NJY262209 NTJ262209:NTU262209 ODF262209:ODQ262209 ONB262209:ONM262209 OWX262209:OXI262209 PGT262209:PHE262209 PQP262209:PRA262209 QAL262209:QAW262209 QKH262209:QKS262209 QUD262209:QUO262209 RDZ262209:REK262209 RNV262209:ROG262209 RXR262209:RYC262209 SHN262209:SHY262209 SRJ262209:SRU262209 TBF262209:TBQ262209 TLB262209:TLM262209 TUX262209:TVI262209 UET262209:UFE262209 UOP262209:UPA262209 UYL262209:UYW262209 VIH262209:VIS262209 VSD262209:VSO262209 WBZ262209:WCK262209 WLV262209:WMG262209 WVR262209:WWC262209 J327745:U327745 JF327745:JQ327745 TB327745:TM327745 ACX327745:ADI327745 AMT327745:ANE327745 AWP327745:AXA327745 BGL327745:BGW327745 BQH327745:BQS327745 CAD327745:CAO327745 CJZ327745:CKK327745 CTV327745:CUG327745 DDR327745:DEC327745 DNN327745:DNY327745 DXJ327745:DXU327745 EHF327745:EHQ327745 ERB327745:ERM327745 FAX327745:FBI327745 FKT327745:FLE327745 FUP327745:FVA327745 GEL327745:GEW327745 GOH327745:GOS327745 GYD327745:GYO327745 HHZ327745:HIK327745 HRV327745:HSG327745 IBR327745:ICC327745 ILN327745:ILY327745 IVJ327745:IVU327745 JFF327745:JFQ327745 JPB327745:JPM327745 JYX327745:JZI327745 KIT327745:KJE327745 KSP327745:KTA327745 LCL327745:LCW327745 LMH327745:LMS327745 LWD327745:LWO327745 MFZ327745:MGK327745 MPV327745:MQG327745 MZR327745:NAC327745 NJN327745:NJY327745 NTJ327745:NTU327745 ODF327745:ODQ327745 ONB327745:ONM327745 OWX327745:OXI327745 PGT327745:PHE327745 PQP327745:PRA327745 QAL327745:QAW327745 QKH327745:QKS327745 QUD327745:QUO327745 RDZ327745:REK327745 RNV327745:ROG327745 RXR327745:RYC327745 SHN327745:SHY327745 SRJ327745:SRU327745 TBF327745:TBQ327745 TLB327745:TLM327745 TUX327745:TVI327745 UET327745:UFE327745 UOP327745:UPA327745 UYL327745:UYW327745 VIH327745:VIS327745 VSD327745:VSO327745 WBZ327745:WCK327745 WLV327745:WMG327745 WVR327745:WWC327745 J393281:U393281 JF393281:JQ393281 TB393281:TM393281 ACX393281:ADI393281 AMT393281:ANE393281 AWP393281:AXA393281 BGL393281:BGW393281 BQH393281:BQS393281 CAD393281:CAO393281 CJZ393281:CKK393281 CTV393281:CUG393281 DDR393281:DEC393281 DNN393281:DNY393281 DXJ393281:DXU393281 EHF393281:EHQ393281 ERB393281:ERM393281 FAX393281:FBI393281 FKT393281:FLE393281 FUP393281:FVA393281 GEL393281:GEW393281 GOH393281:GOS393281 GYD393281:GYO393281 HHZ393281:HIK393281 HRV393281:HSG393281 IBR393281:ICC393281 ILN393281:ILY393281 IVJ393281:IVU393281 JFF393281:JFQ393281 JPB393281:JPM393281 JYX393281:JZI393281 KIT393281:KJE393281 KSP393281:KTA393281 LCL393281:LCW393281 LMH393281:LMS393281 LWD393281:LWO393281 MFZ393281:MGK393281 MPV393281:MQG393281 MZR393281:NAC393281 NJN393281:NJY393281 NTJ393281:NTU393281 ODF393281:ODQ393281 ONB393281:ONM393281 OWX393281:OXI393281 PGT393281:PHE393281 PQP393281:PRA393281 QAL393281:QAW393281 QKH393281:QKS393281 QUD393281:QUO393281 RDZ393281:REK393281 RNV393281:ROG393281 RXR393281:RYC393281 SHN393281:SHY393281 SRJ393281:SRU393281 TBF393281:TBQ393281 TLB393281:TLM393281 TUX393281:TVI393281 UET393281:UFE393281 UOP393281:UPA393281 UYL393281:UYW393281 VIH393281:VIS393281 VSD393281:VSO393281 WBZ393281:WCK393281 WLV393281:WMG393281 WVR393281:WWC393281 J458817:U458817 JF458817:JQ458817 TB458817:TM458817 ACX458817:ADI458817 AMT458817:ANE458817 AWP458817:AXA458817 BGL458817:BGW458817 BQH458817:BQS458817 CAD458817:CAO458817 CJZ458817:CKK458817 CTV458817:CUG458817 DDR458817:DEC458817 DNN458817:DNY458817 DXJ458817:DXU458817 EHF458817:EHQ458817 ERB458817:ERM458817 FAX458817:FBI458817 FKT458817:FLE458817 FUP458817:FVA458817 GEL458817:GEW458817 GOH458817:GOS458817 GYD458817:GYO458817 HHZ458817:HIK458817 HRV458817:HSG458817 IBR458817:ICC458817 ILN458817:ILY458817 IVJ458817:IVU458817 JFF458817:JFQ458817 JPB458817:JPM458817 JYX458817:JZI458817 KIT458817:KJE458817 KSP458817:KTA458817 LCL458817:LCW458817 LMH458817:LMS458817 LWD458817:LWO458817 MFZ458817:MGK458817 MPV458817:MQG458817 MZR458817:NAC458817 NJN458817:NJY458817 NTJ458817:NTU458817 ODF458817:ODQ458817 ONB458817:ONM458817 OWX458817:OXI458817 PGT458817:PHE458817 PQP458817:PRA458817 QAL458817:QAW458817 QKH458817:QKS458817 QUD458817:QUO458817 RDZ458817:REK458817 RNV458817:ROG458817 RXR458817:RYC458817 SHN458817:SHY458817 SRJ458817:SRU458817 TBF458817:TBQ458817 TLB458817:TLM458817 TUX458817:TVI458817 UET458817:UFE458817 UOP458817:UPA458817 UYL458817:UYW458817 VIH458817:VIS458817 VSD458817:VSO458817 WBZ458817:WCK458817 WLV458817:WMG458817 WVR458817:WWC458817 J524353:U524353 JF524353:JQ524353 TB524353:TM524353 ACX524353:ADI524353 AMT524353:ANE524353 AWP524353:AXA524353 BGL524353:BGW524353 BQH524353:BQS524353 CAD524353:CAO524353 CJZ524353:CKK524353 CTV524353:CUG524353 DDR524353:DEC524353 DNN524353:DNY524353 DXJ524353:DXU524353 EHF524353:EHQ524353 ERB524353:ERM524353 FAX524353:FBI524353 FKT524353:FLE524353 FUP524353:FVA524353 GEL524353:GEW524353 GOH524353:GOS524353 GYD524353:GYO524353 HHZ524353:HIK524353 HRV524353:HSG524353 IBR524353:ICC524353 ILN524353:ILY524353 IVJ524353:IVU524353 JFF524353:JFQ524353 JPB524353:JPM524353 JYX524353:JZI524353 KIT524353:KJE524353 KSP524353:KTA524353 LCL524353:LCW524353 LMH524353:LMS524353 LWD524353:LWO524353 MFZ524353:MGK524353 MPV524353:MQG524353 MZR524353:NAC524353 NJN524353:NJY524353 NTJ524353:NTU524353 ODF524353:ODQ524353 ONB524353:ONM524353 OWX524353:OXI524353 PGT524353:PHE524353 PQP524353:PRA524353 QAL524353:QAW524353 QKH524353:QKS524353 QUD524353:QUO524353 RDZ524353:REK524353 RNV524353:ROG524353 RXR524353:RYC524353 SHN524353:SHY524353 SRJ524353:SRU524353 TBF524353:TBQ524353 TLB524353:TLM524353 TUX524353:TVI524353 UET524353:UFE524353 UOP524353:UPA524353 UYL524353:UYW524353 VIH524353:VIS524353 VSD524353:VSO524353 WBZ524353:WCK524353 WLV524353:WMG524353 WVR524353:WWC524353 J589889:U589889 JF589889:JQ589889 TB589889:TM589889 ACX589889:ADI589889 AMT589889:ANE589889 AWP589889:AXA589889 BGL589889:BGW589889 BQH589889:BQS589889 CAD589889:CAO589889 CJZ589889:CKK589889 CTV589889:CUG589889 DDR589889:DEC589889 DNN589889:DNY589889 DXJ589889:DXU589889 EHF589889:EHQ589889 ERB589889:ERM589889 FAX589889:FBI589889 FKT589889:FLE589889 FUP589889:FVA589889 GEL589889:GEW589889 GOH589889:GOS589889 GYD589889:GYO589889 HHZ589889:HIK589889 HRV589889:HSG589889 IBR589889:ICC589889 ILN589889:ILY589889 IVJ589889:IVU589889 JFF589889:JFQ589889 JPB589889:JPM589889 JYX589889:JZI589889 KIT589889:KJE589889 KSP589889:KTA589889 LCL589889:LCW589889 LMH589889:LMS589889 LWD589889:LWO589889 MFZ589889:MGK589889 MPV589889:MQG589889 MZR589889:NAC589889 NJN589889:NJY589889 NTJ589889:NTU589889 ODF589889:ODQ589889 ONB589889:ONM589889 OWX589889:OXI589889 PGT589889:PHE589889 PQP589889:PRA589889 QAL589889:QAW589889 QKH589889:QKS589889 QUD589889:QUO589889 RDZ589889:REK589889 RNV589889:ROG589889 RXR589889:RYC589889 SHN589889:SHY589889 SRJ589889:SRU589889 TBF589889:TBQ589889 TLB589889:TLM589889 TUX589889:TVI589889 UET589889:UFE589889 UOP589889:UPA589889 UYL589889:UYW589889 VIH589889:VIS589889 VSD589889:VSO589889 WBZ589889:WCK589889 WLV589889:WMG589889 WVR589889:WWC589889 J655425:U655425 JF655425:JQ655425 TB655425:TM655425 ACX655425:ADI655425 AMT655425:ANE655425 AWP655425:AXA655425 BGL655425:BGW655425 BQH655425:BQS655425 CAD655425:CAO655425 CJZ655425:CKK655425 CTV655425:CUG655425 DDR655425:DEC655425 DNN655425:DNY655425 DXJ655425:DXU655425 EHF655425:EHQ655425 ERB655425:ERM655425 FAX655425:FBI655425 FKT655425:FLE655425 FUP655425:FVA655425 GEL655425:GEW655425 GOH655425:GOS655425 GYD655425:GYO655425 HHZ655425:HIK655425 HRV655425:HSG655425 IBR655425:ICC655425 ILN655425:ILY655425 IVJ655425:IVU655425 JFF655425:JFQ655425 JPB655425:JPM655425 JYX655425:JZI655425 KIT655425:KJE655425 KSP655425:KTA655425 LCL655425:LCW655425 LMH655425:LMS655425 LWD655425:LWO655425 MFZ655425:MGK655425 MPV655425:MQG655425 MZR655425:NAC655425 NJN655425:NJY655425 NTJ655425:NTU655425 ODF655425:ODQ655425 ONB655425:ONM655425 OWX655425:OXI655425 PGT655425:PHE655425 PQP655425:PRA655425 QAL655425:QAW655425 QKH655425:QKS655425 QUD655425:QUO655425 RDZ655425:REK655425 RNV655425:ROG655425 RXR655425:RYC655425 SHN655425:SHY655425 SRJ655425:SRU655425 TBF655425:TBQ655425 TLB655425:TLM655425 TUX655425:TVI655425 UET655425:UFE655425 UOP655425:UPA655425 UYL655425:UYW655425 VIH655425:VIS655425 VSD655425:VSO655425 WBZ655425:WCK655425 WLV655425:WMG655425 WVR655425:WWC655425 J720961:U720961 JF720961:JQ720961 TB720961:TM720961 ACX720961:ADI720961 AMT720961:ANE720961 AWP720961:AXA720961 BGL720961:BGW720961 BQH720961:BQS720961 CAD720961:CAO720961 CJZ720961:CKK720961 CTV720961:CUG720961 DDR720961:DEC720961 DNN720961:DNY720961 DXJ720961:DXU720961 EHF720961:EHQ720961 ERB720961:ERM720961 FAX720961:FBI720961 FKT720961:FLE720961 FUP720961:FVA720961 GEL720961:GEW720961 GOH720961:GOS720961 GYD720961:GYO720961 HHZ720961:HIK720961 HRV720961:HSG720961 IBR720961:ICC720961 ILN720961:ILY720961 IVJ720961:IVU720961 JFF720961:JFQ720961 JPB720961:JPM720961 JYX720961:JZI720961 KIT720961:KJE720961 KSP720961:KTA720961 LCL720961:LCW720961 LMH720961:LMS720961 LWD720961:LWO720961 MFZ720961:MGK720961 MPV720961:MQG720961 MZR720961:NAC720961 NJN720961:NJY720961 NTJ720961:NTU720961 ODF720961:ODQ720961 ONB720961:ONM720961 OWX720961:OXI720961 PGT720961:PHE720961 PQP720961:PRA720961 QAL720961:QAW720961 QKH720961:QKS720961 QUD720961:QUO720961 RDZ720961:REK720961 RNV720961:ROG720961 RXR720961:RYC720961 SHN720961:SHY720961 SRJ720961:SRU720961 TBF720961:TBQ720961 TLB720961:TLM720961 TUX720961:TVI720961 UET720961:UFE720961 UOP720961:UPA720961 UYL720961:UYW720961 VIH720961:VIS720961 VSD720961:VSO720961 WBZ720961:WCK720961 WLV720961:WMG720961 WVR720961:WWC720961 J786497:U786497 JF786497:JQ786497 TB786497:TM786497 ACX786497:ADI786497 AMT786497:ANE786497 AWP786497:AXA786497 BGL786497:BGW786497 BQH786497:BQS786497 CAD786497:CAO786497 CJZ786497:CKK786497 CTV786497:CUG786497 DDR786497:DEC786497 DNN786497:DNY786497 DXJ786497:DXU786497 EHF786497:EHQ786497 ERB786497:ERM786497 FAX786497:FBI786497 FKT786497:FLE786497 FUP786497:FVA786497 GEL786497:GEW786497 GOH786497:GOS786497 GYD786497:GYO786497 HHZ786497:HIK786497 HRV786497:HSG786497 IBR786497:ICC786497 ILN786497:ILY786497 IVJ786497:IVU786497 JFF786497:JFQ786497 JPB786497:JPM786497 JYX786497:JZI786497 KIT786497:KJE786497 KSP786497:KTA786497 LCL786497:LCW786497 LMH786497:LMS786497 LWD786497:LWO786497 MFZ786497:MGK786497 MPV786497:MQG786497 MZR786497:NAC786497 NJN786497:NJY786497 NTJ786497:NTU786497 ODF786497:ODQ786497 ONB786497:ONM786497 OWX786497:OXI786497 PGT786497:PHE786497 PQP786497:PRA786497 QAL786497:QAW786497 QKH786497:QKS786497 QUD786497:QUO786497 RDZ786497:REK786497 RNV786497:ROG786497 RXR786497:RYC786497 SHN786497:SHY786497 SRJ786497:SRU786497 TBF786497:TBQ786497 TLB786497:TLM786497 TUX786497:TVI786497 UET786497:UFE786497 UOP786497:UPA786497 UYL786497:UYW786497 VIH786497:VIS786497 VSD786497:VSO786497 WBZ786497:WCK786497 WLV786497:WMG786497 WVR786497:WWC786497 J852033:U852033 JF852033:JQ852033 TB852033:TM852033 ACX852033:ADI852033 AMT852033:ANE852033 AWP852033:AXA852033 BGL852033:BGW852033 BQH852033:BQS852033 CAD852033:CAO852033 CJZ852033:CKK852033 CTV852033:CUG852033 DDR852033:DEC852033 DNN852033:DNY852033 DXJ852033:DXU852033 EHF852033:EHQ852033 ERB852033:ERM852033 FAX852033:FBI852033 FKT852033:FLE852033 FUP852033:FVA852033 GEL852033:GEW852033 GOH852033:GOS852033 GYD852033:GYO852033 HHZ852033:HIK852033 HRV852033:HSG852033 IBR852033:ICC852033 ILN852033:ILY852033 IVJ852033:IVU852033 JFF852033:JFQ852033 JPB852033:JPM852033 JYX852033:JZI852033 KIT852033:KJE852033 KSP852033:KTA852033 LCL852033:LCW852033 LMH852033:LMS852033 LWD852033:LWO852033 MFZ852033:MGK852033 MPV852033:MQG852033 MZR852033:NAC852033 NJN852033:NJY852033 NTJ852033:NTU852033 ODF852033:ODQ852033 ONB852033:ONM852033 OWX852033:OXI852033 PGT852033:PHE852033 PQP852033:PRA852033 QAL852033:QAW852033 QKH852033:QKS852033 QUD852033:QUO852033 RDZ852033:REK852033 RNV852033:ROG852033 RXR852033:RYC852033 SHN852033:SHY852033 SRJ852033:SRU852033 TBF852033:TBQ852033 TLB852033:TLM852033 TUX852033:TVI852033 UET852033:UFE852033 UOP852033:UPA852033 UYL852033:UYW852033 VIH852033:VIS852033 VSD852033:VSO852033 WBZ852033:WCK852033 WLV852033:WMG852033 WVR852033:WWC852033 J917569:U917569 JF917569:JQ917569 TB917569:TM917569 ACX917569:ADI917569 AMT917569:ANE917569 AWP917569:AXA917569 BGL917569:BGW917569 BQH917569:BQS917569 CAD917569:CAO917569 CJZ917569:CKK917569 CTV917569:CUG917569 DDR917569:DEC917569 DNN917569:DNY917569 DXJ917569:DXU917569 EHF917569:EHQ917569 ERB917569:ERM917569 FAX917569:FBI917569 FKT917569:FLE917569 FUP917569:FVA917569 GEL917569:GEW917569 GOH917569:GOS917569 GYD917569:GYO917569 HHZ917569:HIK917569 HRV917569:HSG917569 IBR917569:ICC917569 ILN917569:ILY917569 IVJ917569:IVU917569 JFF917569:JFQ917569 JPB917569:JPM917569 JYX917569:JZI917569 KIT917569:KJE917569 KSP917569:KTA917569 LCL917569:LCW917569 LMH917569:LMS917569 LWD917569:LWO917569 MFZ917569:MGK917569 MPV917569:MQG917569 MZR917569:NAC917569 NJN917569:NJY917569 NTJ917569:NTU917569 ODF917569:ODQ917569 ONB917569:ONM917569 OWX917569:OXI917569 PGT917569:PHE917569 PQP917569:PRA917569 QAL917569:QAW917569 QKH917569:QKS917569 QUD917569:QUO917569 RDZ917569:REK917569 RNV917569:ROG917569 RXR917569:RYC917569 SHN917569:SHY917569 SRJ917569:SRU917569 TBF917569:TBQ917569 TLB917569:TLM917569 TUX917569:TVI917569 UET917569:UFE917569 UOP917569:UPA917569 UYL917569:UYW917569 VIH917569:VIS917569 VSD917569:VSO917569 WBZ917569:WCK917569 WLV917569:WMG917569 WVR917569:WWC917569 J983105:U983105 JF983105:JQ983105 TB983105:TM983105 ACX983105:ADI983105 AMT983105:ANE983105 AWP983105:AXA983105 BGL983105:BGW983105 BQH983105:BQS983105 CAD983105:CAO983105 CJZ983105:CKK983105 CTV983105:CUG983105 DDR983105:DEC983105 DNN983105:DNY983105 DXJ983105:DXU983105 EHF983105:EHQ983105 ERB983105:ERM983105 FAX983105:FBI983105 FKT983105:FLE983105 FUP983105:FVA983105 GEL983105:GEW983105 GOH983105:GOS983105 GYD983105:GYO983105 HHZ983105:HIK983105 HRV983105:HSG983105 IBR983105:ICC983105 ILN983105:ILY983105 IVJ983105:IVU983105 JFF983105:JFQ983105 JPB983105:JPM983105 JYX983105:JZI983105 KIT983105:KJE983105 KSP983105:KTA983105 LCL983105:LCW983105 LMH983105:LMS983105 LWD983105:LWO983105 MFZ983105:MGK983105 MPV983105:MQG983105 MZR983105:NAC983105 NJN983105:NJY983105 NTJ983105:NTU983105 ODF983105:ODQ983105 ONB983105:ONM983105 OWX983105:OXI983105 PGT983105:PHE983105 PQP983105:PRA983105 QAL983105:QAW983105 QKH983105:QKS983105 QUD983105:QUO983105 RDZ983105:REK983105 RNV983105:ROG983105 RXR983105:RYC983105 SHN983105:SHY983105 SRJ983105:SRU983105 TBF983105:TBQ983105 TLB983105:TLM983105 TUX983105:TVI983105 UET983105:UFE983105 UOP983105:UPA983105 UYL983105:UYW983105 VIH983105:VIS983105 VSD983105:VSO983105 WBZ983105:WCK983105 WLV983105:WMG983105 WVR983105:WWC983105 J25:U25 JF25:JQ25 TB25:TM25 ACX25:ADI25 AMT25:ANE25 AWP25:AXA25 BGL25:BGW25 BQH25:BQS25 CAD25:CAO25 CJZ25:CKK25 CTV25:CUG25 DDR25:DEC25 DNN25:DNY25 DXJ25:DXU25 EHF25:EHQ25 ERB25:ERM25 FAX25:FBI25 FKT25:FLE25 FUP25:FVA25 GEL25:GEW25 GOH25:GOS25 GYD25:GYO25 HHZ25:HIK25 HRV25:HSG25 IBR25:ICC25 ILN25:ILY25 IVJ25:IVU25 JFF25:JFQ25 JPB25:JPM25 JYX25:JZI25 KIT25:KJE25 KSP25:KTA25 LCL25:LCW25 LMH25:LMS25 LWD25:LWO25 MFZ25:MGK25 MPV25:MQG25 MZR25:NAC25 NJN25:NJY25 NTJ25:NTU25 ODF25:ODQ25 ONB25:ONM25 OWX25:OXI25 PGT25:PHE25 PQP25:PRA25 QAL25:QAW25 QKH25:QKS25 QUD25:QUO25 RDZ25:REK25 RNV25:ROG25 RXR25:RYC25 SHN25:SHY25 SRJ25:SRU25 TBF25:TBQ25 TLB25:TLM25 TUX25:TVI25 UET25:UFE25 UOP25:UPA25 UYL25:UYW25 VIH25:VIS25 VSD25:VSO25 WBZ25:WCK25 WLV25:WMG25 WVR25:WWC25 J65561:U65561 JF65561:JQ65561 TB65561:TM65561 ACX65561:ADI65561 AMT65561:ANE65561 AWP65561:AXA65561 BGL65561:BGW65561 BQH65561:BQS65561 CAD65561:CAO65561 CJZ65561:CKK65561 CTV65561:CUG65561 DDR65561:DEC65561 DNN65561:DNY65561 DXJ65561:DXU65561 EHF65561:EHQ65561 ERB65561:ERM65561 FAX65561:FBI65561 FKT65561:FLE65561 FUP65561:FVA65561 GEL65561:GEW65561 GOH65561:GOS65561 GYD65561:GYO65561 HHZ65561:HIK65561 HRV65561:HSG65561 IBR65561:ICC65561 ILN65561:ILY65561 IVJ65561:IVU65561 JFF65561:JFQ65561 JPB65561:JPM65561 JYX65561:JZI65561 KIT65561:KJE65561 KSP65561:KTA65561 LCL65561:LCW65561 LMH65561:LMS65561 LWD65561:LWO65561 MFZ65561:MGK65561 MPV65561:MQG65561 MZR65561:NAC65561 NJN65561:NJY65561 NTJ65561:NTU65561 ODF65561:ODQ65561 ONB65561:ONM65561 OWX65561:OXI65561 PGT65561:PHE65561 PQP65561:PRA65561 QAL65561:QAW65561 QKH65561:QKS65561 QUD65561:QUO65561 RDZ65561:REK65561 RNV65561:ROG65561 RXR65561:RYC65561 SHN65561:SHY65561 SRJ65561:SRU65561 TBF65561:TBQ65561 TLB65561:TLM65561 TUX65561:TVI65561 UET65561:UFE65561 UOP65561:UPA65561 UYL65561:UYW65561 VIH65561:VIS65561 VSD65561:VSO65561 WBZ65561:WCK65561 WLV65561:WMG65561 WVR65561:WWC65561 J131097:U131097 JF131097:JQ131097 TB131097:TM131097 ACX131097:ADI131097 AMT131097:ANE131097 AWP131097:AXA131097 BGL131097:BGW131097 BQH131097:BQS131097 CAD131097:CAO131097 CJZ131097:CKK131097 CTV131097:CUG131097 DDR131097:DEC131097 DNN131097:DNY131097 DXJ131097:DXU131097 EHF131097:EHQ131097 ERB131097:ERM131097 FAX131097:FBI131097 FKT131097:FLE131097 FUP131097:FVA131097 GEL131097:GEW131097 GOH131097:GOS131097 GYD131097:GYO131097 HHZ131097:HIK131097 HRV131097:HSG131097 IBR131097:ICC131097 ILN131097:ILY131097 IVJ131097:IVU131097 JFF131097:JFQ131097 JPB131097:JPM131097 JYX131097:JZI131097 KIT131097:KJE131097 KSP131097:KTA131097 LCL131097:LCW131097 LMH131097:LMS131097 LWD131097:LWO131097 MFZ131097:MGK131097 MPV131097:MQG131097 MZR131097:NAC131097 NJN131097:NJY131097 NTJ131097:NTU131097 ODF131097:ODQ131097 ONB131097:ONM131097 OWX131097:OXI131097 PGT131097:PHE131097 PQP131097:PRA131097 QAL131097:QAW131097 QKH131097:QKS131097 QUD131097:QUO131097 RDZ131097:REK131097 RNV131097:ROG131097 RXR131097:RYC131097 SHN131097:SHY131097 SRJ131097:SRU131097 TBF131097:TBQ131097 TLB131097:TLM131097 TUX131097:TVI131097 UET131097:UFE131097 UOP131097:UPA131097 UYL131097:UYW131097 VIH131097:VIS131097 VSD131097:VSO131097 WBZ131097:WCK131097 WLV131097:WMG131097 WVR131097:WWC131097 J196633:U196633 JF196633:JQ196633 TB196633:TM196633 ACX196633:ADI196633 AMT196633:ANE196633 AWP196633:AXA196633 BGL196633:BGW196633 BQH196633:BQS196633 CAD196633:CAO196633 CJZ196633:CKK196633 CTV196633:CUG196633 DDR196633:DEC196633 DNN196633:DNY196633 DXJ196633:DXU196633 EHF196633:EHQ196633 ERB196633:ERM196633 FAX196633:FBI196633 FKT196633:FLE196633 FUP196633:FVA196633 GEL196633:GEW196633 GOH196633:GOS196633 GYD196633:GYO196633 HHZ196633:HIK196633 HRV196633:HSG196633 IBR196633:ICC196633 ILN196633:ILY196633 IVJ196633:IVU196633 JFF196633:JFQ196633 JPB196633:JPM196633 JYX196633:JZI196633 KIT196633:KJE196633 KSP196633:KTA196633 LCL196633:LCW196633 LMH196633:LMS196633 LWD196633:LWO196633 MFZ196633:MGK196633 MPV196633:MQG196633 MZR196633:NAC196633 NJN196633:NJY196633 NTJ196633:NTU196633 ODF196633:ODQ196633 ONB196633:ONM196633 OWX196633:OXI196633 PGT196633:PHE196633 PQP196633:PRA196633 QAL196633:QAW196633 QKH196633:QKS196633 QUD196633:QUO196633 RDZ196633:REK196633 RNV196633:ROG196633 RXR196633:RYC196633 SHN196633:SHY196633 SRJ196633:SRU196633 TBF196633:TBQ196633 TLB196633:TLM196633 TUX196633:TVI196633 UET196633:UFE196633 UOP196633:UPA196633 UYL196633:UYW196633 VIH196633:VIS196633 VSD196633:VSO196633 WBZ196633:WCK196633 WLV196633:WMG196633 WVR196633:WWC196633 J262169:U262169 JF262169:JQ262169 TB262169:TM262169 ACX262169:ADI262169 AMT262169:ANE262169 AWP262169:AXA262169 BGL262169:BGW262169 BQH262169:BQS262169 CAD262169:CAO262169 CJZ262169:CKK262169 CTV262169:CUG262169 DDR262169:DEC262169 DNN262169:DNY262169 DXJ262169:DXU262169 EHF262169:EHQ262169 ERB262169:ERM262169 FAX262169:FBI262169 FKT262169:FLE262169 FUP262169:FVA262169 GEL262169:GEW262169 GOH262169:GOS262169 GYD262169:GYO262169 HHZ262169:HIK262169 HRV262169:HSG262169 IBR262169:ICC262169 ILN262169:ILY262169 IVJ262169:IVU262169 JFF262169:JFQ262169 JPB262169:JPM262169 JYX262169:JZI262169 KIT262169:KJE262169 KSP262169:KTA262169 LCL262169:LCW262169 LMH262169:LMS262169 LWD262169:LWO262169 MFZ262169:MGK262169 MPV262169:MQG262169 MZR262169:NAC262169 NJN262169:NJY262169 NTJ262169:NTU262169 ODF262169:ODQ262169 ONB262169:ONM262169 OWX262169:OXI262169 PGT262169:PHE262169 PQP262169:PRA262169 QAL262169:QAW262169 QKH262169:QKS262169 QUD262169:QUO262169 RDZ262169:REK262169 RNV262169:ROG262169 RXR262169:RYC262169 SHN262169:SHY262169 SRJ262169:SRU262169 TBF262169:TBQ262169 TLB262169:TLM262169 TUX262169:TVI262169 UET262169:UFE262169 UOP262169:UPA262169 UYL262169:UYW262169 VIH262169:VIS262169 VSD262169:VSO262169 WBZ262169:WCK262169 WLV262169:WMG262169 WVR262169:WWC262169 J327705:U327705 JF327705:JQ327705 TB327705:TM327705 ACX327705:ADI327705 AMT327705:ANE327705 AWP327705:AXA327705 BGL327705:BGW327705 BQH327705:BQS327705 CAD327705:CAO327705 CJZ327705:CKK327705 CTV327705:CUG327705 DDR327705:DEC327705 DNN327705:DNY327705 DXJ327705:DXU327705 EHF327705:EHQ327705 ERB327705:ERM327705 FAX327705:FBI327705 FKT327705:FLE327705 FUP327705:FVA327705 GEL327705:GEW327705 GOH327705:GOS327705 GYD327705:GYO327705 HHZ327705:HIK327705 HRV327705:HSG327705 IBR327705:ICC327705 ILN327705:ILY327705 IVJ327705:IVU327705 JFF327705:JFQ327705 JPB327705:JPM327705 JYX327705:JZI327705 KIT327705:KJE327705 KSP327705:KTA327705 LCL327705:LCW327705 LMH327705:LMS327705 LWD327705:LWO327705 MFZ327705:MGK327705 MPV327705:MQG327705 MZR327705:NAC327705 NJN327705:NJY327705 NTJ327705:NTU327705 ODF327705:ODQ327705 ONB327705:ONM327705 OWX327705:OXI327705 PGT327705:PHE327705 PQP327705:PRA327705 QAL327705:QAW327705 QKH327705:QKS327705 QUD327705:QUO327705 RDZ327705:REK327705 RNV327705:ROG327705 RXR327705:RYC327705 SHN327705:SHY327705 SRJ327705:SRU327705 TBF327705:TBQ327705 TLB327705:TLM327705 TUX327705:TVI327705 UET327705:UFE327705 UOP327705:UPA327705 UYL327705:UYW327705 VIH327705:VIS327705 VSD327705:VSO327705 WBZ327705:WCK327705 WLV327705:WMG327705 WVR327705:WWC327705 J393241:U393241 JF393241:JQ393241 TB393241:TM393241 ACX393241:ADI393241 AMT393241:ANE393241 AWP393241:AXA393241 BGL393241:BGW393241 BQH393241:BQS393241 CAD393241:CAO393241 CJZ393241:CKK393241 CTV393241:CUG393241 DDR393241:DEC393241 DNN393241:DNY393241 DXJ393241:DXU393241 EHF393241:EHQ393241 ERB393241:ERM393241 FAX393241:FBI393241 FKT393241:FLE393241 FUP393241:FVA393241 GEL393241:GEW393241 GOH393241:GOS393241 GYD393241:GYO393241 HHZ393241:HIK393241 HRV393241:HSG393241 IBR393241:ICC393241 ILN393241:ILY393241 IVJ393241:IVU393241 JFF393241:JFQ393241 JPB393241:JPM393241 JYX393241:JZI393241 KIT393241:KJE393241 KSP393241:KTA393241 LCL393241:LCW393241 LMH393241:LMS393241 LWD393241:LWO393241 MFZ393241:MGK393241 MPV393241:MQG393241 MZR393241:NAC393241 NJN393241:NJY393241 NTJ393241:NTU393241 ODF393241:ODQ393241 ONB393241:ONM393241 OWX393241:OXI393241 PGT393241:PHE393241 PQP393241:PRA393241 QAL393241:QAW393241 QKH393241:QKS393241 QUD393241:QUO393241 RDZ393241:REK393241 RNV393241:ROG393241 RXR393241:RYC393241 SHN393241:SHY393241 SRJ393241:SRU393241 TBF393241:TBQ393241 TLB393241:TLM393241 TUX393241:TVI393241 UET393241:UFE393241 UOP393241:UPA393241 UYL393241:UYW393241 VIH393241:VIS393241 VSD393241:VSO393241 WBZ393241:WCK393241 WLV393241:WMG393241 WVR393241:WWC393241 J458777:U458777 JF458777:JQ458777 TB458777:TM458777 ACX458777:ADI458777 AMT458777:ANE458777 AWP458777:AXA458777 BGL458777:BGW458777 BQH458777:BQS458777 CAD458777:CAO458777 CJZ458777:CKK458777 CTV458777:CUG458777 DDR458777:DEC458777 DNN458777:DNY458777 DXJ458777:DXU458777 EHF458777:EHQ458777 ERB458777:ERM458777 FAX458777:FBI458777 FKT458777:FLE458777 FUP458777:FVA458777 GEL458777:GEW458777 GOH458777:GOS458777 GYD458777:GYO458777 HHZ458777:HIK458777 HRV458777:HSG458777 IBR458777:ICC458777 ILN458777:ILY458777 IVJ458777:IVU458777 JFF458777:JFQ458777 JPB458777:JPM458777 JYX458777:JZI458777 KIT458777:KJE458777 KSP458777:KTA458777 LCL458777:LCW458777 LMH458777:LMS458777 LWD458777:LWO458777 MFZ458777:MGK458777 MPV458777:MQG458777 MZR458777:NAC458777 NJN458777:NJY458777 NTJ458777:NTU458777 ODF458777:ODQ458777 ONB458777:ONM458777 OWX458777:OXI458777 PGT458777:PHE458777 PQP458777:PRA458777 QAL458777:QAW458777 QKH458777:QKS458777 QUD458777:QUO458777 RDZ458777:REK458777 RNV458777:ROG458777 RXR458777:RYC458777 SHN458777:SHY458777 SRJ458777:SRU458777 TBF458777:TBQ458777 TLB458777:TLM458777 TUX458777:TVI458777 UET458777:UFE458777 UOP458777:UPA458777 UYL458777:UYW458777 VIH458777:VIS458777 VSD458777:VSO458777 WBZ458777:WCK458777 WLV458777:WMG458777 WVR458777:WWC458777 J524313:U524313 JF524313:JQ524313 TB524313:TM524313 ACX524313:ADI524313 AMT524313:ANE524313 AWP524313:AXA524313 BGL524313:BGW524313 BQH524313:BQS524313 CAD524313:CAO524313 CJZ524313:CKK524313 CTV524313:CUG524313 DDR524313:DEC524313 DNN524313:DNY524313 DXJ524313:DXU524313 EHF524313:EHQ524313 ERB524313:ERM524313 FAX524313:FBI524313 FKT524313:FLE524313 FUP524313:FVA524313 GEL524313:GEW524313 GOH524313:GOS524313 GYD524313:GYO524313 HHZ524313:HIK524313 HRV524313:HSG524313 IBR524313:ICC524313 ILN524313:ILY524313 IVJ524313:IVU524313 JFF524313:JFQ524313 JPB524313:JPM524313 JYX524313:JZI524313 KIT524313:KJE524313 KSP524313:KTA524313 LCL524313:LCW524313 LMH524313:LMS524313 LWD524313:LWO524313 MFZ524313:MGK524313 MPV524313:MQG524313 MZR524313:NAC524313 NJN524313:NJY524313 NTJ524313:NTU524313 ODF524313:ODQ524313 ONB524313:ONM524313 OWX524313:OXI524313 PGT524313:PHE524313 PQP524313:PRA524313 QAL524313:QAW524313 QKH524313:QKS524313 QUD524313:QUO524313 RDZ524313:REK524313 RNV524313:ROG524313 RXR524313:RYC524313 SHN524313:SHY524313 SRJ524313:SRU524313 TBF524313:TBQ524313 TLB524313:TLM524313 TUX524313:TVI524313 UET524313:UFE524313 UOP524313:UPA524313 UYL524313:UYW524313 VIH524313:VIS524313 VSD524313:VSO524313 WBZ524313:WCK524313 WLV524313:WMG524313 WVR524313:WWC524313 J589849:U589849 JF589849:JQ589849 TB589849:TM589849 ACX589849:ADI589849 AMT589849:ANE589849 AWP589849:AXA589849 BGL589849:BGW589849 BQH589849:BQS589849 CAD589849:CAO589849 CJZ589849:CKK589849 CTV589849:CUG589849 DDR589849:DEC589849 DNN589849:DNY589849 DXJ589849:DXU589849 EHF589849:EHQ589849 ERB589849:ERM589849 FAX589849:FBI589849 FKT589849:FLE589849 FUP589849:FVA589849 GEL589849:GEW589849 GOH589849:GOS589849 GYD589849:GYO589849 HHZ589849:HIK589849 HRV589849:HSG589849 IBR589849:ICC589849 ILN589849:ILY589849 IVJ589849:IVU589849 JFF589849:JFQ589849 JPB589849:JPM589849 JYX589849:JZI589849 KIT589849:KJE589849 KSP589849:KTA589849 LCL589849:LCW589849 LMH589849:LMS589849 LWD589849:LWO589849 MFZ589849:MGK589849 MPV589849:MQG589849 MZR589849:NAC589849 NJN589849:NJY589849 NTJ589849:NTU589849 ODF589849:ODQ589849 ONB589849:ONM589849 OWX589849:OXI589849 PGT589849:PHE589849 PQP589849:PRA589849 QAL589849:QAW589849 QKH589849:QKS589849 QUD589849:QUO589849 RDZ589849:REK589849 RNV589849:ROG589849 RXR589849:RYC589849 SHN589849:SHY589849 SRJ589849:SRU589849 TBF589849:TBQ589849 TLB589849:TLM589849 TUX589849:TVI589849 UET589849:UFE589849 UOP589849:UPA589849 UYL589849:UYW589849 VIH589849:VIS589849 VSD589849:VSO589849 WBZ589849:WCK589849 WLV589849:WMG589849 WVR589849:WWC589849 J655385:U655385 JF655385:JQ655385 TB655385:TM655385 ACX655385:ADI655385 AMT655385:ANE655385 AWP655385:AXA655385 BGL655385:BGW655385 BQH655385:BQS655385 CAD655385:CAO655385 CJZ655385:CKK655385 CTV655385:CUG655385 DDR655385:DEC655385 DNN655385:DNY655385 DXJ655385:DXU655385 EHF655385:EHQ655385 ERB655385:ERM655385 FAX655385:FBI655385 FKT655385:FLE655385 FUP655385:FVA655385 GEL655385:GEW655385 GOH655385:GOS655385 GYD655385:GYO655385 HHZ655385:HIK655385 HRV655385:HSG655385 IBR655385:ICC655385 ILN655385:ILY655385 IVJ655385:IVU655385 JFF655385:JFQ655385 JPB655385:JPM655385 JYX655385:JZI655385 KIT655385:KJE655385 KSP655385:KTA655385 LCL655385:LCW655385 LMH655385:LMS655385 LWD655385:LWO655385 MFZ655385:MGK655385 MPV655385:MQG655385 MZR655385:NAC655385 NJN655385:NJY655385 NTJ655385:NTU655385 ODF655385:ODQ655385 ONB655385:ONM655385 OWX655385:OXI655385 PGT655385:PHE655385 PQP655385:PRA655385 QAL655385:QAW655385 QKH655385:QKS655385 QUD655385:QUO655385 RDZ655385:REK655385 RNV655385:ROG655385 RXR655385:RYC655385 SHN655385:SHY655385 SRJ655385:SRU655385 TBF655385:TBQ655385 TLB655385:TLM655385 TUX655385:TVI655385 UET655385:UFE655385 UOP655385:UPA655385 UYL655385:UYW655385 VIH655385:VIS655385 VSD655385:VSO655385 WBZ655385:WCK655385 WLV655385:WMG655385 WVR655385:WWC655385 J720921:U720921 JF720921:JQ720921 TB720921:TM720921 ACX720921:ADI720921 AMT720921:ANE720921 AWP720921:AXA720921 BGL720921:BGW720921 BQH720921:BQS720921 CAD720921:CAO720921 CJZ720921:CKK720921 CTV720921:CUG720921 DDR720921:DEC720921 DNN720921:DNY720921 DXJ720921:DXU720921 EHF720921:EHQ720921 ERB720921:ERM720921 FAX720921:FBI720921 FKT720921:FLE720921 FUP720921:FVA720921 GEL720921:GEW720921 GOH720921:GOS720921 GYD720921:GYO720921 HHZ720921:HIK720921 HRV720921:HSG720921 IBR720921:ICC720921 ILN720921:ILY720921 IVJ720921:IVU720921 JFF720921:JFQ720921 JPB720921:JPM720921 JYX720921:JZI720921 KIT720921:KJE720921 KSP720921:KTA720921 LCL720921:LCW720921 LMH720921:LMS720921 LWD720921:LWO720921 MFZ720921:MGK720921 MPV720921:MQG720921 MZR720921:NAC720921 NJN720921:NJY720921 NTJ720921:NTU720921 ODF720921:ODQ720921 ONB720921:ONM720921 OWX720921:OXI720921 PGT720921:PHE720921 PQP720921:PRA720921 QAL720921:QAW720921 QKH720921:QKS720921 QUD720921:QUO720921 RDZ720921:REK720921 RNV720921:ROG720921 RXR720921:RYC720921 SHN720921:SHY720921 SRJ720921:SRU720921 TBF720921:TBQ720921 TLB720921:TLM720921 TUX720921:TVI720921 UET720921:UFE720921 UOP720921:UPA720921 UYL720921:UYW720921 VIH720921:VIS720921 VSD720921:VSO720921 WBZ720921:WCK720921 WLV720921:WMG720921 WVR720921:WWC720921 J786457:U786457 JF786457:JQ786457 TB786457:TM786457 ACX786457:ADI786457 AMT786457:ANE786457 AWP786457:AXA786457 BGL786457:BGW786457 BQH786457:BQS786457 CAD786457:CAO786457 CJZ786457:CKK786457 CTV786457:CUG786457 DDR786457:DEC786457 DNN786457:DNY786457 DXJ786457:DXU786457 EHF786457:EHQ786457 ERB786457:ERM786457 FAX786457:FBI786457 FKT786457:FLE786457 FUP786457:FVA786457 GEL786457:GEW786457 GOH786457:GOS786457 GYD786457:GYO786457 HHZ786457:HIK786457 HRV786457:HSG786457 IBR786457:ICC786457 ILN786457:ILY786457 IVJ786457:IVU786457 JFF786457:JFQ786457 JPB786457:JPM786457 JYX786457:JZI786457 KIT786457:KJE786457 KSP786457:KTA786457 LCL786457:LCW786457 LMH786457:LMS786457 LWD786457:LWO786457 MFZ786457:MGK786457 MPV786457:MQG786457 MZR786457:NAC786457 NJN786457:NJY786457 NTJ786457:NTU786457 ODF786457:ODQ786457 ONB786457:ONM786457 OWX786457:OXI786457 PGT786457:PHE786457 PQP786457:PRA786457 QAL786457:QAW786457 QKH786457:QKS786457 QUD786457:QUO786457 RDZ786457:REK786457 RNV786457:ROG786457 RXR786457:RYC786457 SHN786457:SHY786457 SRJ786457:SRU786457 TBF786457:TBQ786457 TLB786457:TLM786457 TUX786457:TVI786457 UET786457:UFE786457 UOP786457:UPA786457 UYL786457:UYW786457 VIH786457:VIS786457 VSD786457:VSO786457 WBZ786457:WCK786457 WLV786457:WMG786457 WVR786457:WWC786457 J851993:U851993 JF851993:JQ851993 TB851993:TM851993 ACX851993:ADI851993 AMT851993:ANE851993 AWP851993:AXA851993 BGL851993:BGW851993 BQH851993:BQS851993 CAD851993:CAO851993 CJZ851993:CKK851993 CTV851993:CUG851993 DDR851993:DEC851993 DNN851993:DNY851993 DXJ851993:DXU851993 EHF851993:EHQ851993 ERB851993:ERM851993 FAX851993:FBI851993 FKT851993:FLE851993 FUP851993:FVA851993 GEL851993:GEW851993 GOH851993:GOS851993 GYD851993:GYO851993 HHZ851993:HIK851993 HRV851993:HSG851993 IBR851993:ICC851993 ILN851993:ILY851993 IVJ851993:IVU851993 JFF851993:JFQ851993 JPB851993:JPM851993 JYX851993:JZI851993 KIT851993:KJE851993 KSP851993:KTA851993 LCL851993:LCW851993 LMH851993:LMS851993 LWD851993:LWO851993 MFZ851993:MGK851993 MPV851993:MQG851993 MZR851993:NAC851993 NJN851993:NJY851993 NTJ851993:NTU851993 ODF851993:ODQ851993 ONB851993:ONM851993 OWX851993:OXI851993 PGT851993:PHE851993 PQP851993:PRA851993 QAL851993:QAW851993 QKH851993:QKS851993 QUD851993:QUO851993 RDZ851993:REK851993 RNV851993:ROG851993 RXR851993:RYC851993 SHN851993:SHY851993 SRJ851993:SRU851993 TBF851993:TBQ851993 TLB851993:TLM851993 TUX851993:TVI851993 UET851993:UFE851993 UOP851993:UPA851993 UYL851993:UYW851993 VIH851993:VIS851993 VSD851993:VSO851993 WBZ851993:WCK851993 WLV851993:WMG851993 WVR851993:WWC851993 J917529:U917529 JF917529:JQ917529 TB917529:TM917529 ACX917529:ADI917529 AMT917529:ANE917529 AWP917529:AXA917529 BGL917529:BGW917529 BQH917529:BQS917529 CAD917529:CAO917529 CJZ917529:CKK917529 CTV917529:CUG917529 DDR917529:DEC917529 DNN917529:DNY917529 DXJ917529:DXU917529 EHF917529:EHQ917529 ERB917529:ERM917529 FAX917529:FBI917529 FKT917529:FLE917529 FUP917529:FVA917529 GEL917529:GEW917529 GOH917529:GOS917529 GYD917529:GYO917529 HHZ917529:HIK917529 HRV917529:HSG917529 IBR917529:ICC917529 ILN917529:ILY917529 IVJ917529:IVU917529 JFF917529:JFQ917529 JPB917529:JPM917529 JYX917529:JZI917529 KIT917529:KJE917529 KSP917529:KTA917529 LCL917529:LCW917529 LMH917529:LMS917529 LWD917529:LWO917529 MFZ917529:MGK917529 MPV917529:MQG917529 MZR917529:NAC917529 NJN917529:NJY917529 NTJ917529:NTU917529 ODF917529:ODQ917529 ONB917529:ONM917529 OWX917529:OXI917529 PGT917529:PHE917529 PQP917529:PRA917529 QAL917529:QAW917529 QKH917529:QKS917529 QUD917529:QUO917529 RDZ917529:REK917529 RNV917529:ROG917529 RXR917529:RYC917529 SHN917529:SHY917529 SRJ917529:SRU917529 TBF917529:TBQ917529 TLB917529:TLM917529 TUX917529:TVI917529 UET917529:UFE917529 UOP917529:UPA917529 UYL917529:UYW917529 VIH917529:VIS917529 VSD917529:VSO917529 WBZ917529:WCK917529 WLV917529:WMG917529 WVR917529:WWC917529 J983065:U983065 JF983065:JQ983065 TB983065:TM983065 ACX983065:ADI983065 AMT983065:ANE983065 AWP983065:AXA983065 BGL983065:BGW983065 BQH983065:BQS983065 CAD983065:CAO983065 CJZ983065:CKK983065 CTV983065:CUG983065 DDR983065:DEC983065 DNN983065:DNY983065 DXJ983065:DXU983065 EHF983065:EHQ983065 ERB983065:ERM983065 FAX983065:FBI983065 FKT983065:FLE983065 FUP983065:FVA983065 GEL983065:GEW983065 GOH983065:GOS983065 GYD983065:GYO983065 HHZ983065:HIK983065 HRV983065:HSG983065 IBR983065:ICC983065 ILN983065:ILY983065 IVJ983065:IVU983065 JFF983065:JFQ983065 JPB983065:JPM983065 JYX983065:JZI983065 KIT983065:KJE983065 KSP983065:KTA983065 LCL983065:LCW983065 LMH983065:LMS983065 LWD983065:LWO983065 MFZ983065:MGK983065 MPV983065:MQG983065 MZR983065:NAC983065 NJN983065:NJY983065 NTJ983065:NTU983065 ODF983065:ODQ983065 ONB983065:ONM983065 OWX983065:OXI983065 PGT983065:PHE983065 PQP983065:PRA983065 QAL983065:QAW983065 QKH983065:QKS983065 QUD983065:QUO983065 RDZ983065:REK983065 RNV983065:ROG983065 RXR983065:RYC983065 SHN983065:SHY983065 SRJ983065:SRU983065 TBF983065:TBQ983065 TLB983065:TLM983065 TUX983065:TVI983065 UET983065:UFE983065 UOP983065:UPA983065 UYL983065:UYW983065 VIH983065:VIS983065 VSD983065:VSO983065 WBZ983065:WCK983065 WLV983065:WMG983065 WVR983065:WWC983065 J22:U22 JF22:JQ22 TB22:TM22 ACX22:ADI22 AMT22:ANE22 AWP22:AXA22 BGL22:BGW22 BQH22:BQS22 CAD22:CAO22 CJZ22:CKK22 CTV22:CUG22 DDR22:DEC22 DNN22:DNY22 DXJ22:DXU22 EHF22:EHQ22 ERB22:ERM22 FAX22:FBI22 FKT22:FLE22 FUP22:FVA22 GEL22:GEW22 GOH22:GOS22 GYD22:GYO22 HHZ22:HIK22 HRV22:HSG22 IBR22:ICC22 ILN22:ILY22 IVJ22:IVU22 JFF22:JFQ22 JPB22:JPM22 JYX22:JZI22 KIT22:KJE22 KSP22:KTA22 LCL22:LCW22 LMH22:LMS22 LWD22:LWO22 MFZ22:MGK22 MPV22:MQG22 MZR22:NAC22 NJN22:NJY22 NTJ22:NTU22 ODF22:ODQ22 ONB22:ONM22 OWX22:OXI22 PGT22:PHE22 PQP22:PRA22 QAL22:QAW22 QKH22:QKS22 QUD22:QUO22 RDZ22:REK22 RNV22:ROG22 RXR22:RYC22 SHN22:SHY22 SRJ22:SRU22 TBF22:TBQ22 TLB22:TLM22 TUX22:TVI22 UET22:UFE22 UOP22:UPA22 UYL22:UYW22 VIH22:VIS22 VSD22:VSO22 WBZ22:WCK22 WLV22:WMG22 WVR22:WWC22 J65558:U65558 JF65558:JQ65558 TB65558:TM65558 ACX65558:ADI65558 AMT65558:ANE65558 AWP65558:AXA65558 BGL65558:BGW65558 BQH65558:BQS65558 CAD65558:CAO65558 CJZ65558:CKK65558 CTV65558:CUG65558 DDR65558:DEC65558 DNN65558:DNY65558 DXJ65558:DXU65558 EHF65558:EHQ65558 ERB65558:ERM65558 FAX65558:FBI65558 FKT65558:FLE65558 FUP65558:FVA65558 GEL65558:GEW65558 GOH65558:GOS65558 GYD65558:GYO65558 HHZ65558:HIK65558 HRV65558:HSG65558 IBR65558:ICC65558 ILN65558:ILY65558 IVJ65558:IVU65558 JFF65558:JFQ65558 JPB65558:JPM65558 JYX65558:JZI65558 KIT65558:KJE65558 KSP65558:KTA65558 LCL65558:LCW65558 LMH65558:LMS65558 LWD65558:LWO65558 MFZ65558:MGK65558 MPV65558:MQG65558 MZR65558:NAC65558 NJN65558:NJY65558 NTJ65558:NTU65558 ODF65558:ODQ65558 ONB65558:ONM65558 OWX65558:OXI65558 PGT65558:PHE65558 PQP65558:PRA65558 QAL65558:QAW65558 QKH65558:QKS65558 QUD65558:QUO65558 RDZ65558:REK65558 RNV65558:ROG65558 RXR65558:RYC65558 SHN65558:SHY65558 SRJ65558:SRU65558 TBF65558:TBQ65558 TLB65558:TLM65558 TUX65558:TVI65558 UET65558:UFE65558 UOP65558:UPA65558 UYL65558:UYW65558 VIH65558:VIS65558 VSD65558:VSO65558 WBZ65558:WCK65558 WLV65558:WMG65558 WVR65558:WWC65558 J131094:U131094 JF131094:JQ131094 TB131094:TM131094 ACX131094:ADI131094 AMT131094:ANE131094 AWP131094:AXA131094 BGL131094:BGW131094 BQH131094:BQS131094 CAD131094:CAO131094 CJZ131094:CKK131094 CTV131094:CUG131094 DDR131094:DEC131094 DNN131094:DNY131094 DXJ131094:DXU131094 EHF131094:EHQ131094 ERB131094:ERM131094 FAX131094:FBI131094 FKT131094:FLE131094 FUP131094:FVA131094 GEL131094:GEW131094 GOH131094:GOS131094 GYD131094:GYO131094 HHZ131094:HIK131094 HRV131094:HSG131094 IBR131094:ICC131094 ILN131094:ILY131094 IVJ131094:IVU131094 JFF131094:JFQ131094 JPB131094:JPM131094 JYX131094:JZI131094 KIT131094:KJE131094 KSP131094:KTA131094 LCL131094:LCW131094 LMH131094:LMS131094 LWD131094:LWO131094 MFZ131094:MGK131094 MPV131094:MQG131094 MZR131094:NAC131094 NJN131094:NJY131094 NTJ131094:NTU131094 ODF131094:ODQ131094 ONB131094:ONM131094 OWX131094:OXI131094 PGT131094:PHE131094 PQP131094:PRA131094 QAL131094:QAW131094 QKH131094:QKS131094 QUD131094:QUO131094 RDZ131094:REK131094 RNV131094:ROG131094 RXR131094:RYC131094 SHN131094:SHY131094 SRJ131094:SRU131094 TBF131094:TBQ131094 TLB131094:TLM131094 TUX131094:TVI131094 UET131094:UFE131094 UOP131094:UPA131094 UYL131094:UYW131094 VIH131094:VIS131094 VSD131094:VSO131094 WBZ131094:WCK131094 WLV131094:WMG131094 WVR131094:WWC131094 J196630:U196630 JF196630:JQ196630 TB196630:TM196630 ACX196630:ADI196630 AMT196630:ANE196630 AWP196630:AXA196630 BGL196630:BGW196630 BQH196630:BQS196630 CAD196630:CAO196630 CJZ196630:CKK196630 CTV196630:CUG196630 DDR196630:DEC196630 DNN196630:DNY196630 DXJ196630:DXU196630 EHF196630:EHQ196630 ERB196630:ERM196630 FAX196630:FBI196630 FKT196630:FLE196630 FUP196630:FVA196630 GEL196630:GEW196630 GOH196630:GOS196630 GYD196630:GYO196630 HHZ196630:HIK196630 HRV196630:HSG196630 IBR196630:ICC196630 ILN196630:ILY196630 IVJ196630:IVU196630 JFF196630:JFQ196630 JPB196630:JPM196630 JYX196630:JZI196630 KIT196630:KJE196630 KSP196630:KTA196630 LCL196630:LCW196630 LMH196630:LMS196630 LWD196630:LWO196630 MFZ196630:MGK196630 MPV196630:MQG196630 MZR196630:NAC196630 NJN196630:NJY196630 NTJ196630:NTU196630 ODF196630:ODQ196630 ONB196630:ONM196630 OWX196630:OXI196630 PGT196630:PHE196630 PQP196630:PRA196630 QAL196630:QAW196630 QKH196630:QKS196630 QUD196630:QUO196630 RDZ196630:REK196630 RNV196630:ROG196630 RXR196630:RYC196630 SHN196630:SHY196630 SRJ196630:SRU196630 TBF196630:TBQ196630 TLB196630:TLM196630 TUX196630:TVI196630 UET196630:UFE196630 UOP196630:UPA196630 UYL196630:UYW196630 VIH196630:VIS196630 VSD196630:VSO196630 WBZ196630:WCK196630 WLV196630:WMG196630 WVR196630:WWC196630 J262166:U262166 JF262166:JQ262166 TB262166:TM262166 ACX262166:ADI262166 AMT262166:ANE262166 AWP262166:AXA262166 BGL262166:BGW262166 BQH262166:BQS262166 CAD262166:CAO262166 CJZ262166:CKK262166 CTV262166:CUG262166 DDR262166:DEC262166 DNN262166:DNY262166 DXJ262166:DXU262166 EHF262166:EHQ262166 ERB262166:ERM262166 FAX262166:FBI262166 FKT262166:FLE262166 FUP262166:FVA262166 GEL262166:GEW262166 GOH262166:GOS262166 GYD262166:GYO262166 HHZ262166:HIK262166 HRV262166:HSG262166 IBR262166:ICC262166 ILN262166:ILY262166 IVJ262166:IVU262166 JFF262166:JFQ262166 JPB262166:JPM262166 JYX262166:JZI262166 KIT262166:KJE262166 KSP262166:KTA262166 LCL262166:LCW262166 LMH262166:LMS262166 LWD262166:LWO262166 MFZ262166:MGK262166 MPV262166:MQG262166 MZR262166:NAC262166 NJN262166:NJY262166 NTJ262166:NTU262166 ODF262166:ODQ262166 ONB262166:ONM262166 OWX262166:OXI262166 PGT262166:PHE262166 PQP262166:PRA262166 QAL262166:QAW262166 QKH262166:QKS262166 QUD262166:QUO262166 RDZ262166:REK262166 RNV262166:ROG262166 RXR262166:RYC262166 SHN262166:SHY262166 SRJ262166:SRU262166 TBF262166:TBQ262166 TLB262166:TLM262166 TUX262166:TVI262166 UET262166:UFE262166 UOP262166:UPA262166 UYL262166:UYW262166 VIH262166:VIS262166 VSD262166:VSO262166 WBZ262166:WCK262166 WLV262166:WMG262166 WVR262166:WWC262166 J327702:U327702 JF327702:JQ327702 TB327702:TM327702 ACX327702:ADI327702 AMT327702:ANE327702 AWP327702:AXA327702 BGL327702:BGW327702 BQH327702:BQS327702 CAD327702:CAO327702 CJZ327702:CKK327702 CTV327702:CUG327702 DDR327702:DEC327702 DNN327702:DNY327702 DXJ327702:DXU327702 EHF327702:EHQ327702 ERB327702:ERM327702 FAX327702:FBI327702 FKT327702:FLE327702 FUP327702:FVA327702 GEL327702:GEW327702 GOH327702:GOS327702 GYD327702:GYO327702 HHZ327702:HIK327702 HRV327702:HSG327702 IBR327702:ICC327702 ILN327702:ILY327702 IVJ327702:IVU327702 JFF327702:JFQ327702 JPB327702:JPM327702 JYX327702:JZI327702 KIT327702:KJE327702 KSP327702:KTA327702 LCL327702:LCW327702 LMH327702:LMS327702 LWD327702:LWO327702 MFZ327702:MGK327702 MPV327702:MQG327702 MZR327702:NAC327702 NJN327702:NJY327702 NTJ327702:NTU327702 ODF327702:ODQ327702 ONB327702:ONM327702 OWX327702:OXI327702 PGT327702:PHE327702 PQP327702:PRA327702 QAL327702:QAW327702 QKH327702:QKS327702 QUD327702:QUO327702 RDZ327702:REK327702 RNV327702:ROG327702 RXR327702:RYC327702 SHN327702:SHY327702 SRJ327702:SRU327702 TBF327702:TBQ327702 TLB327702:TLM327702 TUX327702:TVI327702 UET327702:UFE327702 UOP327702:UPA327702 UYL327702:UYW327702 VIH327702:VIS327702 VSD327702:VSO327702 WBZ327702:WCK327702 WLV327702:WMG327702 WVR327702:WWC327702 J393238:U393238 JF393238:JQ393238 TB393238:TM393238 ACX393238:ADI393238 AMT393238:ANE393238 AWP393238:AXA393238 BGL393238:BGW393238 BQH393238:BQS393238 CAD393238:CAO393238 CJZ393238:CKK393238 CTV393238:CUG393238 DDR393238:DEC393238 DNN393238:DNY393238 DXJ393238:DXU393238 EHF393238:EHQ393238 ERB393238:ERM393238 FAX393238:FBI393238 FKT393238:FLE393238 FUP393238:FVA393238 GEL393238:GEW393238 GOH393238:GOS393238 GYD393238:GYO393238 HHZ393238:HIK393238 HRV393238:HSG393238 IBR393238:ICC393238 ILN393238:ILY393238 IVJ393238:IVU393238 JFF393238:JFQ393238 JPB393238:JPM393238 JYX393238:JZI393238 KIT393238:KJE393238 KSP393238:KTA393238 LCL393238:LCW393238 LMH393238:LMS393238 LWD393238:LWO393238 MFZ393238:MGK393238 MPV393238:MQG393238 MZR393238:NAC393238 NJN393238:NJY393238 NTJ393238:NTU393238 ODF393238:ODQ393238 ONB393238:ONM393238 OWX393238:OXI393238 PGT393238:PHE393238 PQP393238:PRA393238 QAL393238:QAW393238 QKH393238:QKS393238 QUD393238:QUO393238 RDZ393238:REK393238 RNV393238:ROG393238 RXR393238:RYC393238 SHN393238:SHY393238 SRJ393238:SRU393238 TBF393238:TBQ393238 TLB393238:TLM393238 TUX393238:TVI393238 UET393238:UFE393238 UOP393238:UPA393238 UYL393238:UYW393238 VIH393238:VIS393238 VSD393238:VSO393238 WBZ393238:WCK393238 WLV393238:WMG393238 WVR393238:WWC393238 J458774:U458774 JF458774:JQ458774 TB458774:TM458774 ACX458774:ADI458774 AMT458774:ANE458774 AWP458774:AXA458774 BGL458774:BGW458774 BQH458774:BQS458774 CAD458774:CAO458774 CJZ458774:CKK458774 CTV458774:CUG458774 DDR458774:DEC458774 DNN458774:DNY458774 DXJ458774:DXU458774 EHF458774:EHQ458774 ERB458774:ERM458774 FAX458774:FBI458774 FKT458774:FLE458774 FUP458774:FVA458774 GEL458774:GEW458774 GOH458774:GOS458774 GYD458774:GYO458774 HHZ458774:HIK458774 HRV458774:HSG458774 IBR458774:ICC458774 ILN458774:ILY458774 IVJ458774:IVU458774 JFF458774:JFQ458774 JPB458774:JPM458774 JYX458774:JZI458774 KIT458774:KJE458774 KSP458774:KTA458774 LCL458774:LCW458774 LMH458774:LMS458774 LWD458774:LWO458774 MFZ458774:MGK458774 MPV458774:MQG458774 MZR458774:NAC458774 NJN458774:NJY458774 NTJ458774:NTU458774 ODF458774:ODQ458774 ONB458774:ONM458774 OWX458774:OXI458774 PGT458774:PHE458774 PQP458774:PRA458774 QAL458774:QAW458774 QKH458774:QKS458774 QUD458774:QUO458774 RDZ458774:REK458774 RNV458774:ROG458774 RXR458774:RYC458774 SHN458774:SHY458774 SRJ458774:SRU458774 TBF458774:TBQ458774 TLB458774:TLM458774 TUX458774:TVI458774 UET458774:UFE458774 UOP458774:UPA458774 UYL458774:UYW458774 VIH458774:VIS458774 VSD458774:VSO458774 WBZ458774:WCK458774 WLV458774:WMG458774 WVR458774:WWC458774 J524310:U524310 JF524310:JQ524310 TB524310:TM524310 ACX524310:ADI524310 AMT524310:ANE524310 AWP524310:AXA524310 BGL524310:BGW524310 BQH524310:BQS524310 CAD524310:CAO524310 CJZ524310:CKK524310 CTV524310:CUG524310 DDR524310:DEC524310 DNN524310:DNY524310 DXJ524310:DXU524310 EHF524310:EHQ524310 ERB524310:ERM524310 FAX524310:FBI524310 FKT524310:FLE524310 FUP524310:FVA524310 GEL524310:GEW524310 GOH524310:GOS524310 GYD524310:GYO524310 HHZ524310:HIK524310 HRV524310:HSG524310 IBR524310:ICC524310 ILN524310:ILY524310 IVJ524310:IVU524310 JFF524310:JFQ524310 JPB524310:JPM524310 JYX524310:JZI524310 KIT524310:KJE524310 KSP524310:KTA524310 LCL524310:LCW524310 LMH524310:LMS524310 LWD524310:LWO524310 MFZ524310:MGK524310 MPV524310:MQG524310 MZR524310:NAC524310 NJN524310:NJY524310 NTJ524310:NTU524310 ODF524310:ODQ524310 ONB524310:ONM524310 OWX524310:OXI524310 PGT524310:PHE524310 PQP524310:PRA524310 QAL524310:QAW524310 QKH524310:QKS524310 QUD524310:QUO524310 RDZ524310:REK524310 RNV524310:ROG524310 RXR524310:RYC524310 SHN524310:SHY524310 SRJ524310:SRU524310 TBF524310:TBQ524310 TLB524310:TLM524310 TUX524310:TVI524310 UET524310:UFE524310 UOP524310:UPA524310 UYL524310:UYW524310 VIH524310:VIS524310 VSD524310:VSO524310 WBZ524310:WCK524310 WLV524310:WMG524310 WVR524310:WWC524310 J589846:U589846 JF589846:JQ589846 TB589846:TM589846 ACX589846:ADI589846 AMT589846:ANE589846 AWP589846:AXA589846 BGL589846:BGW589846 BQH589846:BQS589846 CAD589846:CAO589846 CJZ589846:CKK589846 CTV589846:CUG589846 DDR589846:DEC589846 DNN589846:DNY589846 DXJ589846:DXU589846 EHF589846:EHQ589846 ERB589846:ERM589846 FAX589846:FBI589846 FKT589846:FLE589846 FUP589846:FVA589846 GEL589846:GEW589846 GOH589846:GOS589846 GYD589846:GYO589846 HHZ589846:HIK589846 HRV589846:HSG589846 IBR589846:ICC589846 ILN589846:ILY589846 IVJ589846:IVU589846 JFF589846:JFQ589846 JPB589846:JPM589846 JYX589846:JZI589846 KIT589846:KJE589846 KSP589846:KTA589846 LCL589846:LCW589846 LMH589846:LMS589846 LWD589846:LWO589846 MFZ589846:MGK589846 MPV589846:MQG589846 MZR589846:NAC589846 NJN589846:NJY589846 NTJ589846:NTU589846 ODF589846:ODQ589846 ONB589846:ONM589846 OWX589846:OXI589846 PGT589846:PHE589846 PQP589846:PRA589846 QAL589846:QAW589846 QKH589846:QKS589846 QUD589846:QUO589846 RDZ589846:REK589846 RNV589846:ROG589846 RXR589846:RYC589846 SHN589846:SHY589846 SRJ589846:SRU589846 TBF589846:TBQ589846 TLB589846:TLM589846 TUX589846:TVI589846 UET589846:UFE589846 UOP589846:UPA589846 UYL589846:UYW589846 VIH589846:VIS589846 VSD589846:VSO589846 WBZ589846:WCK589846 WLV589846:WMG589846 WVR589846:WWC589846 J655382:U655382 JF655382:JQ655382 TB655382:TM655382 ACX655382:ADI655382 AMT655382:ANE655382 AWP655382:AXA655382 BGL655382:BGW655382 BQH655382:BQS655382 CAD655382:CAO655382 CJZ655382:CKK655382 CTV655382:CUG655382 DDR655382:DEC655382 DNN655382:DNY655382 DXJ655382:DXU655382 EHF655382:EHQ655382 ERB655382:ERM655382 FAX655382:FBI655382 FKT655382:FLE655382 FUP655382:FVA655382 GEL655382:GEW655382 GOH655382:GOS655382 GYD655382:GYO655382 HHZ655382:HIK655382 HRV655382:HSG655382 IBR655382:ICC655382 ILN655382:ILY655382 IVJ655382:IVU655382 JFF655382:JFQ655382 JPB655382:JPM655382 JYX655382:JZI655382 KIT655382:KJE655382 KSP655382:KTA655382 LCL655382:LCW655382 LMH655382:LMS655382 LWD655382:LWO655382 MFZ655382:MGK655382 MPV655382:MQG655382 MZR655382:NAC655382 NJN655382:NJY655382 NTJ655382:NTU655382 ODF655382:ODQ655382 ONB655382:ONM655382 OWX655382:OXI655382 PGT655382:PHE655382 PQP655382:PRA655382 QAL655382:QAW655382 QKH655382:QKS655382 QUD655382:QUO655382 RDZ655382:REK655382 RNV655382:ROG655382 RXR655382:RYC655382 SHN655382:SHY655382 SRJ655382:SRU655382 TBF655382:TBQ655382 TLB655382:TLM655382 TUX655382:TVI655382 UET655382:UFE655382 UOP655382:UPA655382 UYL655382:UYW655382 VIH655382:VIS655382 VSD655382:VSO655382 WBZ655382:WCK655382 WLV655382:WMG655382 WVR655382:WWC655382 J720918:U720918 JF720918:JQ720918 TB720918:TM720918 ACX720918:ADI720918 AMT720918:ANE720918 AWP720918:AXA720918 BGL720918:BGW720918 BQH720918:BQS720918 CAD720918:CAO720918 CJZ720918:CKK720918 CTV720918:CUG720918 DDR720918:DEC720918 DNN720918:DNY720918 DXJ720918:DXU720918 EHF720918:EHQ720918 ERB720918:ERM720918 FAX720918:FBI720918 FKT720918:FLE720918 FUP720918:FVA720918 GEL720918:GEW720918 GOH720918:GOS720918 GYD720918:GYO720918 HHZ720918:HIK720918 HRV720918:HSG720918 IBR720918:ICC720918 ILN720918:ILY720918 IVJ720918:IVU720918 JFF720918:JFQ720918 JPB720918:JPM720918 JYX720918:JZI720918 KIT720918:KJE720918 KSP720918:KTA720918 LCL720918:LCW720918 LMH720918:LMS720918 LWD720918:LWO720918 MFZ720918:MGK720918 MPV720918:MQG720918 MZR720918:NAC720918 NJN720918:NJY720918 NTJ720918:NTU720918 ODF720918:ODQ720918 ONB720918:ONM720918 OWX720918:OXI720918 PGT720918:PHE720918 PQP720918:PRA720918 QAL720918:QAW720918 QKH720918:QKS720918 QUD720918:QUO720918 RDZ720918:REK720918 RNV720918:ROG720918 RXR720918:RYC720918 SHN720918:SHY720918 SRJ720918:SRU720918 TBF720918:TBQ720918 TLB720918:TLM720918 TUX720918:TVI720918 UET720918:UFE720918 UOP720918:UPA720918 UYL720918:UYW720918 VIH720918:VIS720918 VSD720918:VSO720918 WBZ720918:WCK720918 WLV720918:WMG720918 WVR720918:WWC720918 J786454:U786454 JF786454:JQ786454 TB786454:TM786454 ACX786454:ADI786454 AMT786454:ANE786454 AWP786454:AXA786454 BGL786454:BGW786454 BQH786454:BQS786454 CAD786454:CAO786454 CJZ786454:CKK786454 CTV786454:CUG786454 DDR786454:DEC786454 DNN786454:DNY786454 DXJ786454:DXU786454 EHF786454:EHQ786454 ERB786454:ERM786454 FAX786454:FBI786454 FKT786454:FLE786454 FUP786454:FVA786454 GEL786454:GEW786454 GOH786454:GOS786454 GYD786454:GYO786454 HHZ786454:HIK786454 HRV786454:HSG786454 IBR786454:ICC786454 ILN786454:ILY786454 IVJ786454:IVU786454 JFF786454:JFQ786454 JPB786454:JPM786454 JYX786454:JZI786454 KIT786454:KJE786454 KSP786454:KTA786454 LCL786454:LCW786454 LMH786454:LMS786454 LWD786454:LWO786454 MFZ786454:MGK786454 MPV786454:MQG786454 MZR786454:NAC786454 NJN786454:NJY786454 NTJ786454:NTU786454 ODF786454:ODQ786454 ONB786454:ONM786454 OWX786454:OXI786454 PGT786454:PHE786454 PQP786454:PRA786454 QAL786454:QAW786454 QKH786454:QKS786454 QUD786454:QUO786454 RDZ786454:REK786454 RNV786454:ROG786454 RXR786454:RYC786454 SHN786454:SHY786454 SRJ786454:SRU786454 TBF786454:TBQ786454 TLB786454:TLM786454 TUX786454:TVI786454 UET786454:UFE786454 UOP786454:UPA786454 UYL786454:UYW786454 VIH786454:VIS786454 VSD786454:VSO786454 WBZ786454:WCK786454 WLV786454:WMG786454 WVR786454:WWC786454 J851990:U851990 JF851990:JQ851990 TB851990:TM851990 ACX851990:ADI851990 AMT851990:ANE851990 AWP851990:AXA851990 BGL851990:BGW851990 BQH851990:BQS851990 CAD851990:CAO851990 CJZ851990:CKK851990 CTV851990:CUG851990 DDR851990:DEC851990 DNN851990:DNY851990 DXJ851990:DXU851990 EHF851990:EHQ851990 ERB851990:ERM851990 FAX851990:FBI851990 FKT851990:FLE851990 FUP851990:FVA851990 GEL851990:GEW851990 GOH851990:GOS851990 GYD851990:GYO851990 HHZ851990:HIK851990 HRV851990:HSG851990 IBR851990:ICC851990 ILN851990:ILY851990 IVJ851990:IVU851990 JFF851990:JFQ851990 JPB851990:JPM851990 JYX851990:JZI851990 KIT851990:KJE851990 KSP851990:KTA851990 LCL851990:LCW851990 LMH851990:LMS851990 LWD851990:LWO851990 MFZ851990:MGK851990 MPV851990:MQG851990 MZR851990:NAC851990 NJN851990:NJY851990 NTJ851990:NTU851990 ODF851990:ODQ851990 ONB851990:ONM851990 OWX851990:OXI851990 PGT851990:PHE851990 PQP851990:PRA851990 QAL851990:QAW851990 QKH851990:QKS851990 QUD851990:QUO851990 RDZ851990:REK851990 RNV851990:ROG851990 RXR851990:RYC851990 SHN851990:SHY851990 SRJ851990:SRU851990 TBF851990:TBQ851990 TLB851990:TLM851990 TUX851990:TVI851990 UET851990:UFE851990 UOP851990:UPA851990 UYL851990:UYW851990 VIH851990:VIS851990 VSD851990:VSO851990 WBZ851990:WCK851990 WLV851990:WMG851990 WVR851990:WWC851990 J917526:U917526 JF917526:JQ917526 TB917526:TM917526 ACX917526:ADI917526 AMT917526:ANE917526 AWP917526:AXA917526 BGL917526:BGW917526 BQH917526:BQS917526 CAD917526:CAO917526 CJZ917526:CKK917526 CTV917526:CUG917526 DDR917526:DEC917526 DNN917526:DNY917526 DXJ917526:DXU917526 EHF917526:EHQ917526 ERB917526:ERM917526 FAX917526:FBI917526 FKT917526:FLE917526 FUP917526:FVA917526 GEL917526:GEW917526 GOH917526:GOS917526 GYD917526:GYO917526 HHZ917526:HIK917526 HRV917526:HSG917526 IBR917526:ICC917526 ILN917526:ILY917526 IVJ917526:IVU917526 JFF917526:JFQ917526 JPB917526:JPM917526 JYX917526:JZI917526 KIT917526:KJE917526 KSP917526:KTA917526 LCL917526:LCW917526 LMH917526:LMS917526 LWD917526:LWO917526 MFZ917526:MGK917526 MPV917526:MQG917526 MZR917526:NAC917526 NJN917526:NJY917526 NTJ917526:NTU917526 ODF917526:ODQ917526 ONB917526:ONM917526 OWX917526:OXI917526 PGT917526:PHE917526 PQP917526:PRA917526 QAL917526:QAW917526 QKH917526:QKS917526 QUD917526:QUO917526 RDZ917526:REK917526 RNV917526:ROG917526 RXR917526:RYC917526 SHN917526:SHY917526 SRJ917526:SRU917526 TBF917526:TBQ917526 TLB917526:TLM917526 TUX917526:TVI917526 UET917526:UFE917526 UOP917526:UPA917526 UYL917526:UYW917526 VIH917526:VIS917526 VSD917526:VSO917526 WBZ917526:WCK917526 WLV917526:WMG917526 WVR917526:WWC917526 J983062:U983062 JF983062:JQ983062 TB983062:TM983062 ACX983062:ADI983062 AMT983062:ANE983062 AWP983062:AXA983062 BGL983062:BGW983062 BQH983062:BQS983062 CAD983062:CAO983062 CJZ983062:CKK983062 CTV983062:CUG983062 DDR983062:DEC983062 DNN983062:DNY983062 DXJ983062:DXU983062 EHF983062:EHQ983062 ERB983062:ERM983062 FAX983062:FBI983062 FKT983062:FLE983062 FUP983062:FVA983062 GEL983062:GEW983062 GOH983062:GOS983062 GYD983062:GYO983062 HHZ983062:HIK983062 HRV983062:HSG983062 IBR983062:ICC983062 ILN983062:ILY983062 IVJ983062:IVU983062 JFF983062:JFQ983062 JPB983062:JPM983062 JYX983062:JZI983062 KIT983062:KJE983062 KSP983062:KTA983062 LCL983062:LCW983062 LMH983062:LMS983062 LWD983062:LWO983062 MFZ983062:MGK983062 MPV983062:MQG983062 MZR983062:NAC983062 NJN983062:NJY983062 NTJ983062:NTU983062 ODF983062:ODQ983062 ONB983062:ONM983062 OWX983062:OXI983062 PGT983062:PHE983062 PQP983062:PRA983062 QAL983062:QAW983062 QKH983062:QKS983062 QUD983062:QUO983062 RDZ983062:REK983062 RNV983062:ROG983062 RXR983062:RYC983062 SHN983062:SHY983062 SRJ983062:SRU983062 TBF983062:TBQ983062 TLB983062:TLM983062 TUX983062:TVI983062 UET983062:UFE983062 UOP983062:UPA983062 UYL983062:UYW983062 VIH983062:VIS983062 VSD983062:VSO983062 WBZ983062:WCK983062 WLV983062:WMG983062 WVR983062:WWC983062 J13:U13 JF13:JQ13 TB13:TM13 ACX13:ADI13 AMT13:ANE13 AWP13:AXA13 BGL13:BGW13 BQH13:BQS13 CAD13:CAO13 CJZ13:CKK13 CTV13:CUG13 DDR13:DEC13 DNN13:DNY13 DXJ13:DXU13 EHF13:EHQ13 ERB13:ERM13 FAX13:FBI13 FKT13:FLE13 FUP13:FVA13 GEL13:GEW13 GOH13:GOS13 GYD13:GYO13 HHZ13:HIK13 HRV13:HSG13 IBR13:ICC13 ILN13:ILY13 IVJ13:IVU13 JFF13:JFQ13 JPB13:JPM13 JYX13:JZI13 KIT13:KJE13 KSP13:KTA13 LCL13:LCW13 LMH13:LMS13 LWD13:LWO13 MFZ13:MGK13 MPV13:MQG13 MZR13:NAC13 NJN13:NJY13 NTJ13:NTU13 ODF13:ODQ13 ONB13:ONM13 OWX13:OXI13 PGT13:PHE13 PQP13:PRA13 QAL13:QAW13 QKH13:QKS13 QUD13:QUO13 RDZ13:REK13 RNV13:ROG13 RXR13:RYC13 SHN13:SHY13 SRJ13:SRU13 TBF13:TBQ13 TLB13:TLM13 TUX13:TVI13 UET13:UFE13 UOP13:UPA13 UYL13:UYW13 VIH13:VIS13 VSD13:VSO13 WBZ13:WCK13 WLV13:WMG13 WVR13:WWC13 J65549:U65549 JF65549:JQ65549 TB65549:TM65549 ACX65549:ADI65549 AMT65549:ANE65549 AWP65549:AXA65549 BGL65549:BGW65549 BQH65549:BQS65549 CAD65549:CAO65549 CJZ65549:CKK65549 CTV65549:CUG65549 DDR65549:DEC65549 DNN65549:DNY65549 DXJ65549:DXU65549 EHF65549:EHQ65549 ERB65549:ERM65549 FAX65549:FBI65549 FKT65549:FLE65549 FUP65549:FVA65549 GEL65549:GEW65549 GOH65549:GOS65549 GYD65549:GYO65549 HHZ65549:HIK65549 HRV65549:HSG65549 IBR65549:ICC65549 ILN65549:ILY65549 IVJ65549:IVU65549 JFF65549:JFQ65549 JPB65549:JPM65549 JYX65549:JZI65549 KIT65549:KJE65549 KSP65549:KTA65549 LCL65549:LCW65549 LMH65549:LMS65549 LWD65549:LWO65549 MFZ65549:MGK65549 MPV65549:MQG65549 MZR65549:NAC65549 NJN65549:NJY65549 NTJ65549:NTU65549 ODF65549:ODQ65549 ONB65549:ONM65549 OWX65549:OXI65549 PGT65549:PHE65549 PQP65549:PRA65549 QAL65549:QAW65549 QKH65549:QKS65549 QUD65549:QUO65549 RDZ65549:REK65549 RNV65549:ROG65549 RXR65549:RYC65549 SHN65549:SHY65549 SRJ65549:SRU65549 TBF65549:TBQ65549 TLB65549:TLM65549 TUX65549:TVI65549 UET65549:UFE65549 UOP65549:UPA65549 UYL65549:UYW65549 VIH65549:VIS65549 VSD65549:VSO65549 WBZ65549:WCK65549 WLV65549:WMG65549 WVR65549:WWC65549 J131085:U131085 JF131085:JQ131085 TB131085:TM131085 ACX131085:ADI131085 AMT131085:ANE131085 AWP131085:AXA131085 BGL131085:BGW131085 BQH131085:BQS131085 CAD131085:CAO131085 CJZ131085:CKK131085 CTV131085:CUG131085 DDR131085:DEC131085 DNN131085:DNY131085 DXJ131085:DXU131085 EHF131085:EHQ131085 ERB131085:ERM131085 FAX131085:FBI131085 FKT131085:FLE131085 FUP131085:FVA131085 GEL131085:GEW131085 GOH131085:GOS131085 GYD131085:GYO131085 HHZ131085:HIK131085 HRV131085:HSG131085 IBR131085:ICC131085 ILN131085:ILY131085 IVJ131085:IVU131085 JFF131085:JFQ131085 JPB131085:JPM131085 JYX131085:JZI131085 KIT131085:KJE131085 KSP131085:KTA131085 LCL131085:LCW131085 LMH131085:LMS131085 LWD131085:LWO131085 MFZ131085:MGK131085 MPV131085:MQG131085 MZR131085:NAC131085 NJN131085:NJY131085 NTJ131085:NTU131085 ODF131085:ODQ131085 ONB131085:ONM131085 OWX131085:OXI131085 PGT131085:PHE131085 PQP131085:PRA131085 QAL131085:QAW131085 QKH131085:QKS131085 QUD131085:QUO131085 RDZ131085:REK131085 RNV131085:ROG131085 RXR131085:RYC131085 SHN131085:SHY131085 SRJ131085:SRU131085 TBF131085:TBQ131085 TLB131085:TLM131085 TUX131085:TVI131085 UET131085:UFE131085 UOP131085:UPA131085 UYL131085:UYW131085 VIH131085:VIS131085 VSD131085:VSO131085 WBZ131085:WCK131085 WLV131085:WMG131085 WVR131085:WWC131085 J196621:U196621 JF196621:JQ196621 TB196621:TM196621 ACX196621:ADI196621 AMT196621:ANE196621 AWP196621:AXA196621 BGL196621:BGW196621 BQH196621:BQS196621 CAD196621:CAO196621 CJZ196621:CKK196621 CTV196621:CUG196621 DDR196621:DEC196621 DNN196621:DNY196621 DXJ196621:DXU196621 EHF196621:EHQ196621 ERB196621:ERM196621 FAX196621:FBI196621 FKT196621:FLE196621 FUP196621:FVA196621 GEL196621:GEW196621 GOH196621:GOS196621 GYD196621:GYO196621 HHZ196621:HIK196621 HRV196621:HSG196621 IBR196621:ICC196621 ILN196621:ILY196621 IVJ196621:IVU196621 JFF196621:JFQ196621 JPB196621:JPM196621 JYX196621:JZI196621 KIT196621:KJE196621 KSP196621:KTA196621 LCL196621:LCW196621 LMH196621:LMS196621 LWD196621:LWO196621 MFZ196621:MGK196621 MPV196621:MQG196621 MZR196621:NAC196621 NJN196621:NJY196621 NTJ196621:NTU196621 ODF196621:ODQ196621 ONB196621:ONM196621 OWX196621:OXI196621 PGT196621:PHE196621 PQP196621:PRA196621 QAL196621:QAW196621 QKH196621:QKS196621 QUD196621:QUO196621 RDZ196621:REK196621 RNV196621:ROG196621 RXR196621:RYC196621 SHN196621:SHY196621 SRJ196621:SRU196621 TBF196621:TBQ196621 TLB196621:TLM196621 TUX196621:TVI196621 UET196621:UFE196621 UOP196621:UPA196621 UYL196621:UYW196621 VIH196621:VIS196621 VSD196621:VSO196621 WBZ196621:WCK196621 WLV196621:WMG196621 WVR196621:WWC196621 J262157:U262157 JF262157:JQ262157 TB262157:TM262157 ACX262157:ADI262157 AMT262157:ANE262157 AWP262157:AXA262157 BGL262157:BGW262157 BQH262157:BQS262157 CAD262157:CAO262157 CJZ262157:CKK262157 CTV262157:CUG262157 DDR262157:DEC262157 DNN262157:DNY262157 DXJ262157:DXU262157 EHF262157:EHQ262157 ERB262157:ERM262157 FAX262157:FBI262157 FKT262157:FLE262157 FUP262157:FVA262157 GEL262157:GEW262157 GOH262157:GOS262157 GYD262157:GYO262157 HHZ262157:HIK262157 HRV262157:HSG262157 IBR262157:ICC262157 ILN262157:ILY262157 IVJ262157:IVU262157 JFF262157:JFQ262157 JPB262157:JPM262157 JYX262157:JZI262157 KIT262157:KJE262157 KSP262157:KTA262157 LCL262157:LCW262157 LMH262157:LMS262157 LWD262157:LWO262157 MFZ262157:MGK262157 MPV262157:MQG262157 MZR262157:NAC262157 NJN262157:NJY262157 NTJ262157:NTU262157 ODF262157:ODQ262157 ONB262157:ONM262157 OWX262157:OXI262157 PGT262157:PHE262157 PQP262157:PRA262157 QAL262157:QAW262157 QKH262157:QKS262157 QUD262157:QUO262157 RDZ262157:REK262157 RNV262157:ROG262157 RXR262157:RYC262157 SHN262157:SHY262157 SRJ262157:SRU262157 TBF262157:TBQ262157 TLB262157:TLM262157 TUX262157:TVI262157 UET262157:UFE262157 UOP262157:UPA262157 UYL262157:UYW262157 VIH262157:VIS262157 VSD262157:VSO262157 WBZ262157:WCK262157 WLV262157:WMG262157 WVR262157:WWC262157 J327693:U327693 JF327693:JQ327693 TB327693:TM327693 ACX327693:ADI327693 AMT327693:ANE327693 AWP327693:AXA327693 BGL327693:BGW327693 BQH327693:BQS327693 CAD327693:CAO327693 CJZ327693:CKK327693 CTV327693:CUG327693 DDR327693:DEC327693 DNN327693:DNY327693 DXJ327693:DXU327693 EHF327693:EHQ327693 ERB327693:ERM327693 FAX327693:FBI327693 FKT327693:FLE327693 FUP327693:FVA327693 GEL327693:GEW327693 GOH327693:GOS327693 GYD327693:GYO327693 HHZ327693:HIK327693 HRV327693:HSG327693 IBR327693:ICC327693 ILN327693:ILY327693 IVJ327693:IVU327693 JFF327693:JFQ327693 JPB327693:JPM327693 JYX327693:JZI327693 KIT327693:KJE327693 KSP327693:KTA327693 LCL327693:LCW327693 LMH327693:LMS327693 LWD327693:LWO327693 MFZ327693:MGK327693 MPV327693:MQG327693 MZR327693:NAC327693 NJN327693:NJY327693 NTJ327693:NTU327693 ODF327693:ODQ327693 ONB327693:ONM327693 OWX327693:OXI327693 PGT327693:PHE327693 PQP327693:PRA327693 QAL327693:QAW327693 QKH327693:QKS327693 QUD327693:QUO327693 RDZ327693:REK327693 RNV327693:ROG327693 RXR327693:RYC327693 SHN327693:SHY327693 SRJ327693:SRU327693 TBF327693:TBQ327693 TLB327693:TLM327693 TUX327693:TVI327693 UET327693:UFE327693 UOP327693:UPA327693 UYL327693:UYW327693 VIH327693:VIS327693 VSD327693:VSO327693 WBZ327693:WCK327693 WLV327693:WMG327693 WVR327693:WWC327693 J393229:U393229 JF393229:JQ393229 TB393229:TM393229 ACX393229:ADI393229 AMT393229:ANE393229 AWP393229:AXA393229 BGL393229:BGW393229 BQH393229:BQS393229 CAD393229:CAO393229 CJZ393229:CKK393229 CTV393229:CUG393229 DDR393229:DEC393229 DNN393229:DNY393229 DXJ393229:DXU393229 EHF393229:EHQ393229 ERB393229:ERM393229 FAX393229:FBI393229 FKT393229:FLE393229 FUP393229:FVA393229 GEL393229:GEW393229 GOH393229:GOS393229 GYD393229:GYO393229 HHZ393229:HIK393229 HRV393229:HSG393229 IBR393229:ICC393229 ILN393229:ILY393229 IVJ393229:IVU393229 JFF393229:JFQ393229 JPB393229:JPM393229 JYX393229:JZI393229 KIT393229:KJE393229 KSP393229:KTA393229 LCL393229:LCW393229 LMH393229:LMS393229 LWD393229:LWO393229 MFZ393229:MGK393229 MPV393229:MQG393229 MZR393229:NAC393229 NJN393229:NJY393229 NTJ393229:NTU393229 ODF393229:ODQ393229 ONB393229:ONM393229 OWX393229:OXI393229 PGT393229:PHE393229 PQP393229:PRA393229 QAL393229:QAW393229 QKH393229:QKS393229 QUD393229:QUO393229 RDZ393229:REK393229 RNV393229:ROG393229 RXR393229:RYC393229 SHN393229:SHY393229 SRJ393229:SRU393229 TBF393229:TBQ393229 TLB393229:TLM393229 TUX393229:TVI393229 UET393229:UFE393229 UOP393229:UPA393229 UYL393229:UYW393229 VIH393229:VIS393229 VSD393229:VSO393229 WBZ393229:WCK393229 WLV393229:WMG393229 WVR393229:WWC393229 J458765:U458765 JF458765:JQ458765 TB458765:TM458765 ACX458765:ADI458765 AMT458765:ANE458765 AWP458765:AXA458765 BGL458765:BGW458765 BQH458765:BQS458765 CAD458765:CAO458765 CJZ458765:CKK458765 CTV458765:CUG458765 DDR458765:DEC458765 DNN458765:DNY458765 DXJ458765:DXU458765 EHF458765:EHQ458765 ERB458765:ERM458765 FAX458765:FBI458765 FKT458765:FLE458765 FUP458765:FVA458765 GEL458765:GEW458765 GOH458765:GOS458765 GYD458765:GYO458765 HHZ458765:HIK458765 HRV458765:HSG458765 IBR458765:ICC458765 ILN458765:ILY458765 IVJ458765:IVU458765 JFF458765:JFQ458765 JPB458765:JPM458765 JYX458765:JZI458765 KIT458765:KJE458765 KSP458765:KTA458765 LCL458765:LCW458765 LMH458765:LMS458765 LWD458765:LWO458765 MFZ458765:MGK458765 MPV458765:MQG458765 MZR458765:NAC458765 NJN458765:NJY458765 NTJ458765:NTU458765 ODF458765:ODQ458765 ONB458765:ONM458765 OWX458765:OXI458765 PGT458765:PHE458765 PQP458765:PRA458765 QAL458765:QAW458765 QKH458765:QKS458765 QUD458765:QUO458765 RDZ458765:REK458765 RNV458765:ROG458765 RXR458765:RYC458765 SHN458765:SHY458765 SRJ458765:SRU458765 TBF458765:TBQ458765 TLB458765:TLM458765 TUX458765:TVI458765 UET458765:UFE458765 UOP458765:UPA458765 UYL458765:UYW458765 VIH458765:VIS458765 VSD458765:VSO458765 WBZ458765:WCK458765 WLV458765:WMG458765 WVR458765:WWC458765 J524301:U524301 JF524301:JQ524301 TB524301:TM524301 ACX524301:ADI524301 AMT524301:ANE524301 AWP524301:AXA524301 BGL524301:BGW524301 BQH524301:BQS524301 CAD524301:CAO524301 CJZ524301:CKK524301 CTV524301:CUG524301 DDR524301:DEC524301 DNN524301:DNY524301 DXJ524301:DXU524301 EHF524301:EHQ524301 ERB524301:ERM524301 FAX524301:FBI524301 FKT524301:FLE524301 FUP524301:FVA524301 GEL524301:GEW524301 GOH524301:GOS524301 GYD524301:GYO524301 HHZ524301:HIK524301 HRV524301:HSG524301 IBR524301:ICC524301 ILN524301:ILY524301 IVJ524301:IVU524301 JFF524301:JFQ524301 JPB524301:JPM524301 JYX524301:JZI524301 KIT524301:KJE524301 KSP524301:KTA524301 LCL524301:LCW524301 LMH524301:LMS524301 LWD524301:LWO524301 MFZ524301:MGK524301 MPV524301:MQG524301 MZR524301:NAC524301 NJN524301:NJY524301 NTJ524301:NTU524301 ODF524301:ODQ524301 ONB524301:ONM524301 OWX524301:OXI524301 PGT524301:PHE524301 PQP524301:PRA524301 QAL524301:QAW524301 QKH524301:QKS524301 QUD524301:QUO524301 RDZ524301:REK524301 RNV524301:ROG524301 RXR524301:RYC524301 SHN524301:SHY524301 SRJ524301:SRU524301 TBF524301:TBQ524301 TLB524301:TLM524301 TUX524301:TVI524301 UET524301:UFE524301 UOP524301:UPA524301 UYL524301:UYW524301 VIH524301:VIS524301 VSD524301:VSO524301 WBZ524301:WCK524301 WLV524301:WMG524301 WVR524301:WWC524301 J589837:U589837 JF589837:JQ589837 TB589837:TM589837 ACX589837:ADI589837 AMT589837:ANE589837 AWP589837:AXA589837 BGL589837:BGW589837 BQH589837:BQS589837 CAD589837:CAO589837 CJZ589837:CKK589837 CTV589837:CUG589837 DDR589837:DEC589837 DNN589837:DNY589837 DXJ589837:DXU589837 EHF589837:EHQ589837 ERB589837:ERM589837 FAX589837:FBI589837 FKT589837:FLE589837 FUP589837:FVA589837 GEL589837:GEW589837 GOH589837:GOS589837 GYD589837:GYO589837 HHZ589837:HIK589837 HRV589837:HSG589837 IBR589837:ICC589837 ILN589837:ILY589837 IVJ589837:IVU589837 JFF589837:JFQ589837 JPB589837:JPM589837 JYX589837:JZI589837 KIT589837:KJE589837 KSP589837:KTA589837 LCL589837:LCW589837 LMH589837:LMS589837 LWD589837:LWO589837 MFZ589837:MGK589837 MPV589837:MQG589837 MZR589837:NAC589837 NJN589837:NJY589837 NTJ589837:NTU589837 ODF589837:ODQ589837 ONB589837:ONM589837 OWX589837:OXI589837 PGT589837:PHE589837 PQP589837:PRA589837 QAL589837:QAW589837 QKH589837:QKS589837 QUD589837:QUO589837 RDZ589837:REK589837 RNV589837:ROG589837 RXR589837:RYC589837 SHN589837:SHY589837 SRJ589837:SRU589837 TBF589837:TBQ589837 TLB589837:TLM589837 TUX589837:TVI589837 UET589837:UFE589837 UOP589837:UPA589837 UYL589837:UYW589837 VIH589837:VIS589837 VSD589837:VSO589837 WBZ589837:WCK589837 WLV589837:WMG589837 WVR589837:WWC589837 J655373:U655373 JF655373:JQ655373 TB655373:TM655373 ACX655373:ADI655373 AMT655373:ANE655373 AWP655373:AXA655373 BGL655373:BGW655373 BQH655373:BQS655373 CAD655373:CAO655373 CJZ655373:CKK655373 CTV655373:CUG655373 DDR655373:DEC655373 DNN655373:DNY655373 DXJ655373:DXU655373 EHF655373:EHQ655373 ERB655373:ERM655373 FAX655373:FBI655373 FKT655373:FLE655373 FUP655373:FVA655373 GEL655373:GEW655373 GOH655373:GOS655373 GYD655373:GYO655373 HHZ655373:HIK655373 HRV655373:HSG655373 IBR655373:ICC655373 ILN655373:ILY655373 IVJ655373:IVU655373 JFF655373:JFQ655373 JPB655373:JPM655373 JYX655373:JZI655373 KIT655373:KJE655373 KSP655373:KTA655373 LCL655373:LCW655373 LMH655373:LMS655373 LWD655373:LWO655373 MFZ655373:MGK655373 MPV655373:MQG655373 MZR655373:NAC655373 NJN655373:NJY655373 NTJ655373:NTU655373 ODF655373:ODQ655373 ONB655373:ONM655373 OWX655373:OXI655373 PGT655373:PHE655373 PQP655373:PRA655373 QAL655373:QAW655373 QKH655373:QKS655373 QUD655373:QUO655373 RDZ655373:REK655373 RNV655373:ROG655373 RXR655373:RYC655373 SHN655373:SHY655373 SRJ655373:SRU655373 TBF655373:TBQ655373 TLB655373:TLM655373 TUX655373:TVI655373 UET655373:UFE655373 UOP655373:UPA655373 UYL655373:UYW655373 VIH655373:VIS655373 VSD655373:VSO655373 WBZ655373:WCK655373 WLV655373:WMG655373 WVR655373:WWC655373 J720909:U720909 JF720909:JQ720909 TB720909:TM720909 ACX720909:ADI720909 AMT720909:ANE720909 AWP720909:AXA720909 BGL720909:BGW720909 BQH720909:BQS720909 CAD720909:CAO720909 CJZ720909:CKK720909 CTV720909:CUG720909 DDR720909:DEC720909 DNN720909:DNY720909 DXJ720909:DXU720909 EHF720909:EHQ720909 ERB720909:ERM720909 FAX720909:FBI720909 FKT720909:FLE720909 FUP720909:FVA720909 GEL720909:GEW720909 GOH720909:GOS720909 GYD720909:GYO720909 HHZ720909:HIK720909 HRV720909:HSG720909 IBR720909:ICC720909 ILN720909:ILY720909 IVJ720909:IVU720909 JFF720909:JFQ720909 JPB720909:JPM720909 JYX720909:JZI720909 KIT720909:KJE720909 KSP720909:KTA720909 LCL720909:LCW720909 LMH720909:LMS720909 LWD720909:LWO720909 MFZ720909:MGK720909 MPV720909:MQG720909 MZR720909:NAC720909 NJN720909:NJY720909 NTJ720909:NTU720909 ODF720909:ODQ720909 ONB720909:ONM720909 OWX720909:OXI720909 PGT720909:PHE720909 PQP720909:PRA720909 QAL720909:QAW720909 QKH720909:QKS720909 QUD720909:QUO720909 RDZ720909:REK720909 RNV720909:ROG720909 RXR720909:RYC720909 SHN720909:SHY720909 SRJ720909:SRU720909 TBF720909:TBQ720909 TLB720909:TLM720909 TUX720909:TVI720909 UET720909:UFE720909 UOP720909:UPA720909 UYL720909:UYW720909 VIH720909:VIS720909 VSD720909:VSO720909 WBZ720909:WCK720909 WLV720909:WMG720909 WVR720909:WWC720909 J786445:U786445 JF786445:JQ786445 TB786445:TM786445 ACX786445:ADI786445 AMT786445:ANE786445 AWP786445:AXA786445 BGL786445:BGW786445 BQH786445:BQS786445 CAD786445:CAO786445 CJZ786445:CKK786445 CTV786445:CUG786445 DDR786445:DEC786445 DNN786445:DNY786445 DXJ786445:DXU786445 EHF786445:EHQ786445 ERB786445:ERM786445 FAX786445:FBI786445 FKT786445:FLE786445 FUP786445:FVA786445 GEL786445:GEW786445 GOH786445:GOS786445 GYD786445:GYO786445 HHZ786445:HIK786445 HRV786445:HSG786445 IBR786445:ICC786445 ILN786445:ILY786445 IVJ786445:IVU786445 JFF786445:JFQ786445 JPB786445:JPM786445 JYX786445:JZI786445 KIT786445:KJE786445 KSP786445:KTA786445 LCL786445:LCW786445 LMH786445:LMS786445 LWD786445:LWO786445 MFZ786445:MGK786445 MPV786445:MQG786445 MZR786445:NAC786445 NJN786445:NJY786445 NTJ786445:NTU786445 ODF786445:ODQ786445 ONB786445:ONM786445 OWX786445:OXI786445 PGT786445:PHE786445 PQP786445:PRA786445 QAL786445:QAW786445 QKH786445:QKS786445 QUD786445:QUO786445 RDZ786445:REK786445 RNV786445:ROG786445 RXR786445:RYC786445 SHN786445:SHY786445 SRJ786445:SRU786445 TBF786445:TBQ786445 TLB786445:TLM786445 TUX786445:TVI786445 UET786445:UFE786445 UOP786445:UPA786445 UYL786445:UYW786445 VIH786445:VIS786445 VSD786445:VSO786445 WBZ786445:WCK786445 WLV786445:WMG786445 WVR786445:WWC786445 J851981:U851981 JF851981:JQ851981 TB851981:TM851981 ACX851981:ADI851981 AMT851981:ANE851981 AWP851981:AXA851981 BGL851981:BGW851981 BQH851981:BQS851981 CAD851981:CAO851981 CJZ851981:CKK851981 CTV851981:CUG851981 DDR851981:DEC851981 DNN851981:DNY851981 DXJ851981:DXU851981 EHF851981:EHQ851981 ERB851981:ERM851981 FAX851981:FBI851981 FKT851981:FLE851981 FUP851981:FVA851981 GEL851981:GEW851981 GOH851981:GOS851981 GYD851981:GYO851981 HHZ851981:HIK851981 HRV851981:HSG851981 IBR851981:ICC851981 ILN851981:ILY851981 IVJ851981:IVU851981 JFF851981:JFQ851981 JPB851981:JPM851981 JYX851981:JZI851981 KIT851981:KJE851981 KSP851981:KTA851981 LCL851981:LCW851981 LMH851981:LMS851981 LWD851981:LWO851981 MFZ851981:MGK851981 MPV851981:MQG851981 MZR851981:NAC851981 NJN851981:NJY851981 NTJ851981:NTU851981 ODF851981:ODQ851981 ONB851981:ONM851981 OWX851981:OXI851981 PGT851981:PHE851981 PQP851981:PRA851981 QAL851981:QAW851981 QKH851981:QKS851981 QUD851981:QUO851981 RDZ851981:REK851981 RNV851981:ROG851981 RXR851981:RYC851981 SHN851981:SHY851981 SRJ851981:SRU851981 TBF851981:TBQ851981 TLB851981:TLM851981 TUX851981:TVI851981 UET851981:UFE851981 UOP851981:UPA851981 UYL851981:UYW851981 VIH851981:VIS851981 VSD851981:VSO851981 WBZ851981:WCK851981 WLV851981:WMG851981 WVR851981:WWC851981 J917517:U917517 JF917517:JQ917517 TB917517:TM917517 ACX917517:ADI917517 AMT917517:ANE917517 AWP917517:AXA917517 BGL917517:BGW917517 BQH917517:BQS917517 CAD917517:CAO917517 CJZ917517:CKK917517 CTV917517:CUG917517 DDR917517:DEC917517 DNN917517:DNY917517 DXJ917517:DXU917517 EHF917517:EHQ917517 ERB917517:ERM917517 FAX917517:FBI917517 FKT917517:FLE917517 FUP917517:FVA917517 GEL917517:GEW917517 GOH917517:GOS917517 GYD917517:GYO917517 HHZ917517:HIK917517 HRV917517:HSG917517 IBR917517:ICC917517 ILN917517:ILY917517 IVJ917517:IVU917517 JFF917517:JFQ917517 JPB917517:JPM917517 JYX917517:JZI917517 KIT917517:KJE917517 KSP917517:KTA917517 LCL917517:LCW917517 LMH917517:LMS917517 LWD917517:LWO917517 MFZ917517:MGK917517 MPV917517:MQG917517 MZR917517:NAC917517 NJN917517:NJY917517 NTJ917517:NTU917517 ODF917517:ODQ917517 ONB917517:ONM917517 OWX917517:OXI917517 PGT917517:PHE917517 PQP917517:PRA917517 QAL917517:QAW917517 QKH917517:QKS917517 QUD917517:QUO917517 RDZ917517:REK917517 RNV917517:ROG917517 RXR917517:RYC917517 SHN917517:SHY917517 SRJ917517:SRU917517 TBF917517:TBQ917517 TLB917517:TLM917517 TUX917517:TVI917517 UET917517:UFE917517 UOP917517:UPA917517 UYL917517:UYW917517 VIH917517:VIS917517 VSD917517:VSO917517 WBZ917517:WCK917517 WLV917517:WMG917517 WVR917517:WWC917517 J983053:U983053 JF983053:JQ983053 TB983053:TM983053 ACX983053:ADI983053 AMT983053:ANE983053 AWP983053:AXA983053 BGL983053:BGW983053 BQH983053:BQS983053 CAD983053:CAO983053 CJZ983053:CKK983053 CTV983053:CUG983053 DDR983053:DEC983053 DNN983053:DNY983053 DXJ983053:DXU983053 EHF983053:EHQ983053 ERB983053:ERM983053 FAX983053:FBI983053 FKT983053:FLE983053 FUP983053:FVA983053 GEL983053:GEW983053 GOH983053:GOS983053 GYD983053:GYO983053 HHZ983053:HIK983053 HRV983053:HSG983053 IBR983053:ICC983053 ILN983053:ILY983053 IVJ983053:IVU983053 JFF983053:JFQ983053 JPB983053:JPM983053 JYX983053:JZI983053 KIT983053:KJE983053 KSP983053:KTA983053 LCL983053:LCW983053 LMH983053:LMS983053 LWD983053:LWO983053 MFZ983053:MGK983053 MPV983053:MQG983053 MZR983053:NAC983053 NJN983053:NJY983053 NTJ983053:NTU983053 ODF983053:ODQ983053 ONB983053:ONM983053 OWX983053:OXI983053 PGT983053:PHE983053 PQP983053:PRA983053 QAL983053:QAW983053 QKH983053:QKS983053 QUD983053:QUO983053 RDZ983053:REK983053 RNV983053:ROG983053 RXR983053:RYC983053 SHN983053:SHY983053 SRJ983053:SRU983053 TBF983053:TBQ983053 TLB983053:TLM983053 TUX983053:TVI983053 UET983053:UFE983053 UOP983053:UPA983053 UYL983053:UYW983053 VIH983053:VIS983053 VSD983053:VSO983053 WBZ983053:WCK983053 WLV983053:WMG983053 WVR983053:WWC983053 J16:U16 JF16:JQ16 TB16:TM16 ACX16:ADI16 AMT16:ANE16 AWP16:AXA16 BGL16:BGW16 BQH16:BQS16 CAD16:CAO16 CJZ16:CKK16 CTV16:CUG16 DDR16:DEC16 DNN16:DNY16 DXJ16:DXU16 EHF16:EHQ16 ERB16:ERM16 FAX16:FBI16 FKT16:FLE16 FUP16:FVA16 GEL16:GEW16 GOH16:GOS16 GYD16:GYO16 HHZ16:HIK16 HRV16:HSG16 IBR16:ICC16 ILN16:ILY16 IVJ16:IVU16 JFF16:JFQ16 JPB16:JPM16 JYX16:JZI16 KIT16:KJE16 KSP16:KTA16 LCL16:LCW16 LMH16:LMS16 LWD16:LWO16 MFZ16:MGK16 MPV16:MQG16 MZR16:NAC16 NJN16:NJY16 NTJ16:NTU16 ODF16:ODQ16 ONB16:ONM16 OWX16:OXI16 PGT16:PHE16 PQP16:PRA16 QAL16:QAW16 QKH16:QKS16 QUD16:QUO16 RDZ16:REK16 RNV16:ROG16 RXR16:RYC16 SHN16:SHY16 SRJ16:SRU16 TBF16:TBQ16 TLB16:TLM16 TUX16:TVI16 UET16:UFE16 UOP16:UPA16 UYL16:UYW16 VIH16:VIS16 VSD16:VSO16 WBZ16:WCK16 WLV16:WMG16 WVR16:WWC16 J65552:U65552 JF65552:JQ65552 TB65552:TM65552 ACX65552:ADI65552 AMT65552:ANE65552 AWP65552:AXA65552 BGL65552:BGW65552 BQH65552:BQS65552 CAD65552:CAO65552 CJZ65552:CKK65552 CTV65552:CUG65552 DDR65552:DEC65552 DNN65552:DNY65552 DXJ65552:DXU65552 EHF65552:EHQ65552 ERB65552:ERM65552 FAX65552:FBI65552 FKT65552:FLE65552 FUP65552:FVA65552 GEL65552:GEW65552 GOH65552:GOS65552 GYD65552:GYO65552 HHZ65552:HIK65552 HRV65552:HSG65552 IBR65552:ICC65552 ILN65552:ILY65552 IVJ65552:IVU65552 JFF65552:JFQ65552 JPB65552:JPM65552 JYX65552:JZI65552 KIT65552:KJE65552 KSP65552:KTA65552 LCL65552:LCW65552 LMH65552:LMS65552 LWD65552:LWO65552 MFZ65552:MGK65552 MPV65552:MQG65552 MZR65552:NAC65552 NJN65552:NJY65552 NTJ65552:NTU65552 ODF65552:ODQ65552 ONB65552:ONM65552 OWX65552:OXI65552 PGT65552:PHE65552 PQP65552:PRA65552 QAL65552:QAW65552 QKH65552:QKS65552 QUD65552:QUO65552 RDZ65552:REK65552 RNV65552:ROG65552 RXR65552:RYC65552 SHN65552:SHY65552 SRJ65552:SRU65552 TBF65552:TBQ65552 TLB65552:TLM65552 TUX65552:TVI65552 UET65552:UFE65552 UOP65552:UPA65552 UYL65552:UYW65552 VIH65552:VIS65552 VSD65552:VSO65552 WBZ65552:WCK65552 WLV65552:WMG65552 WVR65552:WWC65552 J131088:U131088 JF131088:JQ131088 TB131088:TM131088 ACX131088:ADI131088 AMT131088:ANE131088 AWP131088:AXA131088 BGL131088:BGW131088 BQH131088:BQS131088 CAD131088:CAO131088 CJZ131088:CKK131088 CTV131088:CUG131088 DDR131088:DEC131088 DNN131088:DNY131088 DXJ131088:DXU131088 EHF131088:EHQ131088 ERB131088:ERM131088 FAX131088:FBI131088 FKT131088:FLE131088 FUP131088:FVA131088 GEL131088:GEW131088 GOH131088:GOS131088 GYD131088:GYO131088 HHZ131088:HIK131088 HRV131088:HSG131088 IBR131088:ICC131088 ILN131088:ILY131088 IVJ131088:IVU131088 JFF131088:JFQ131088 JPB131088:JPM131088 JYX131088:JZI131088 KIT131088:KJE131088 KSP131088:KTA131088 LCL131088:LCW131088 LMH131088:LMS131088 LWD131088:LWO131088 MFZ131088:MGK131088 MPV131088:MQG131088 MZR131088:NAC131088 NJN131088:NJY131088 NTJ131088:NTU131088 ODF131088:ODQ131088 ONB131088:ONM131088 OWX131088:OXI131088 PGT131088:PHE131088 PQP131088:PRA131088 QAL131088:QAW131088 QKH131088:QKS131088 QUD131088:QUO131088 RDZ131088:REK131088 RNV131088:ROG131088 RXR131088:RYC131088 SHN131088:SHY131088 SRJ131088:SRU131088 TBF131088:TBQ131088 TLB131088:TLM131088 TUX131088:TVI131088 UET131088:UFE131088 UOP131088:UPA131088 UYL131088:UYW131088 VIH131088:VIS131088 VSD131088:VSO131088 WBZ131088:WCK131088 WLV131088:WMG131088 WVR131088:WWC131088 J196624:U196624 JF196624:JQ196624 TB196624:TM196624 ACX196624:ADI196624 AMT196624:ANE196624 AWP196624:AXA196624 BGL196624:BGW196624 BQH196624:BQS196624 CAD196624:CAO196624 CJZ196624:CKK196624 CTV196624:CUG196624 DDR196624:DEC196624 DNN196624:DNY196624 DXJ196624:DXU196624 EHF196624:EHQ196624 ERB196624:ERM196624 FAX196624:FBI196624 FKT196624:FLE196624 FUP196624:FVA196624 GEL196624:GEW196624 GOH196624:GOS196624 GYD196624:GYO196624 HHZ196624:HIK196624 HRV196624:HSG196624 IBR196624:ICC196624 ILN196624:ILY196624 IVJ196624:IVU196624 JFF196624:JFQ196624 JPB196624:JPM196624 JYX196624:JZI196624 KIT196624:KJE196624 KSP196624:KTA196624 LCL196624:LCW196624 LMH196624:LMS196624 LWD196624:LWO196624 MFZ196624:MGK196624 MPV196624:MQG196624 MZR196624:NAC196624 NJN196624:NJY196624 NTJ196624:NTU196624 ODF196624:ODQ196624 ONB196624:ONM196624 OWX196624:OXI196624 PGT196624:PHE196624 PQP196624:PRA196624 QAL196624:QAW196624 QKH196624:QKS196624 QUD196624:QUO196624 RDZ196624:REK196624 RNV196624:ROG196624 RXR196624:RYC196624 SHN196624:SHY196624 SRJ196624:SRU196624 TBF196624:TBQ196624 TLB196624:TLM196624 TUX196624:TVI196624 UET196624:UFE196624 UOP196624:UPA196624 UYL196624:UYW196624 VIH196624:VIS196624 VSD196624:VSO196624 WBZ196624:WCK196624 WLV196624:WMG196624 WVR196624:WWC196624 J262160:U262160 JF262160:JQ262160 TB262160:TM262160 ACX262160:ADI262160 AMT262160:ANE262160 AWP262160:AXA262160 BGL262160:BGW262160 BQH262160:BQS262160 CAD262160:CAO262160 CJZ262160:CKK262160 CTV262160:CUG262160 DDR262160:DEC262160 DNN262160:DNY262160 DXJ262160:DXU262160 EHF262160:EHQ262160 ERB262160:ERM262160 FAX262160:FBI262160 FKT262160:FLE262160 FUP262160:FVA262160 GEL262160:GEW262160 GOH262160:GOS262160 GYD262160:GYO262160 HHZ262160:HIK262160 HRV262160:HSG262160 IBR262160:ICC262160 ILN262160:ILY262160 IVJ262160:IVU262160 JFF262160:JFQ262160 JPB262160:JPM262160 JYX262160:JZI262160 KIT262160:KJE262160 KSP262160:KTA262160 LCL262160:LCW262160 LMH262160:LMS262160 LWD262160:LWO262160 MFZ262160:MGK262160 MPV262160:MQG262160 MZR262160:NAC262160 NJN262160:NJY262160 NTJ262160:NTU262160 ODF262160:ODQ262160 ONB262160:ONM262160 OWX262160:OXI262160 PGT262160:PHE262160 PQP262160:PRA262160 QAL262160:QAW262160 QKH262160:QKS262160 QUD262160:QUO262160 RDZ262160:REK262160 RNV262160:ROG262160 RXR262160:RYC262160 SHN262160:SHY262160 SRJ262160:SRU262160 TBF262160:TBQ262160 TLB262160:TLM262160 TUX262160:TVI262160 UET262160:UFE262160 UOP262160:UPA262160 UYL262160:UYW262160 VIH262160:VIS262160 VSD262160:VSO262160 WBZ262160:WCK262160 WLV262160:WMG262160 WVR262160:WWC262160 J327696:U327696 JF327696:JQ327696 TB327696:TM327696 ACX327696:ADI327696 AMT327696:ANE327696 AWP327696:AXA327696 BGL327696:BGW327696 BQH327696:BQS327696 CAD327696:CAO327696 CJZ327696:CKK327696 CTV327696:CUG327696 DDR327696:DEC327696 DNN327696:DNY327696 DXJ327696:DXU327696 EHF327696:EHQ327696 ERB327696:ERM327696 FAX327696:FBI327696 FKT327696:FLE327696 FUP327696:FVA327696 GEL327696:GEW327696 GOH327696:GOS327696 GYD327696:GYO327696 HHZ327696:HIK327696 HRV327696:HSG327696 IBR327696:ICC327696 ILN327696:ILY327696 IVJ327696:IVU327696 JFF327696:JFQ327696 JPB327696:JPM327696 JYX327696:JZI327696 KIT327696:KJE327696 KSP327696:KTA327696 LCL327696:LCW327696 LMH327696:LMS327696 LWD327696:LWO327696 MFZ327696:MGK327696 MPV327696:MQG327696 MZR327696:NAC327696 NJN327696:NJY327696 NTJ327696:NTU327696 ODF327696:ODQ327696 ONB327696:ONM327696 OWX327696:OXI327696 PGT327696:PHE327696 PQP327696:PRA327696 QAL327696:QAW327696 QKH327696:QKS327696 QUD327696:QUO327696 RDZ327696:REK327696 RNV327696:ROG327696 RXR327696:RYC327696 SHN327696:SHY327696 SRJ327696:SRU327696 TBF327696:TBQ327696 TLB327696:TLM327696 TUX327696:TVI327696 UET327696:UFE327696 UOP327696:UPA327696 UYL327696:UYW327696 VIH327696:VIS327696 VSD327696:VSO327696 WBZ327696:WCK327696 WLV327696:WMG327696 WVR327696:WWC327696 J393232:U393232 JF393232:JQ393232 TB393232:TM393232 ACX393232:ADI393232 AMT393232:ANE393232 AWP393232:AXA393232 BGL393232:BGW393232 BQH393232:BQS393232 CAD393232:CAO393232 CJZ393232:CKK393232 CTV393232:CUG393232 DDR393232:DEC393232 DNN393232:DNY393232 DXJ393232:DXU393232 EHF393232:EHQ393232 ERB393232:ERM393232 FAX393232:FBI393232 FKT393232:FLE393232 FUP393232:FVA393232 GEL393232:GEW393232 GOH393232:GOS393232 GYD393232:GYO393232 HHZ393232:HIK393232 HRV393232:HSG393232 IBR393232:ICC393232 ILN393232:ILY393232 IVJ393232:IVU393232 JFF393232:JFQ393232 JPB393232:JPM393232 JYX393232:JZI393232 KIT393232:KJE393232 KSP393232:KTA393232 LCL393232:LCW393232 LMH393232:LMS393232 LWD393232:LWO393232 MFZ393232:MGK393232 MPV393232:MQG393232 MZR393232:NAC393232 NJN393232:NJY393232 NTJ393232:NTU393232 ODF393232:ODQ393232 ONB393232:ONM393232 OWX393232:OXI393232 PGT393232:PHE393232 PQP393232:PRA393232 QAL393232:QAW393232 QKH393232:QKS393232 QUD393232:QUO393232 RDZ393232:REK393232 RNV393232:ROG393232 RXR393232:RYC393232 SHN393232:SHY393232 SRJ393232:SRU393232 TBF393232:TBQ393232 TLB393232:TLM393232 TUX393232:TVI393232 UET393232:UFE393232 UOP393232:UPA393232 UYL393232:UYW393232 VIH393232:VIS393232 VSD393232:VSO393232 WBZ393232:WCK393232 WLV393232:WMG393232 WVR393232:WWC393232 J458768:U458768 JF458768:JQ458768 TB458768:TM458768 ACX458768:ADI458768 AMT458768:ANE458768 AWP458768:AXA458768 BGL458768:BGW458768 BQH458768:BQS458768 CAD458768:CAO458768 CJZ458768:CKK458768 CTV458768:CUG458768 DDR458768:DEC458768 DNN458768:DNY458768 DXJ458768:DXU458768 EHF458768:EHQ458768 ERB458768:ERM458768 FAX458768:FBI458768 FKT458768:FLE458768 FUP458768:FVA458768 GEL458768:GEW458768 GOH458768:GOS458768 GYD458768:GYO458768 HHZ458768:HIK458768 HRV458768:HSG458768 IBR458768:ICC458768 ILN458768:ILY458768 IVJ458768:IVU458768 JFF458768:JFQ458768 JPB458768:JPM458768 JYX458768:JZI458768 KIT458768:KJE458768 KSP458768:KTA458768 LCL458768:LCW458768 LMH458768:LMS458768 LWD458768:LWO458768 MFZ458768:MGK458768 MPV458768:MQG458768 MZR458768:NAC458768 NJN458768:NJY458768 NTJ458768:NTU458768 ODF458768:ODQ458768 ONB458768:ONM458768 OWX458768:OXI458768 PGT458768:PHE458768 PQP458768:PRA458768 QAL458768:QAW458768 QKH458768:QKS458768 QUD458768:QUO458768 RDZ458768:REK458768 RNV458768:ROG458768 RXR458768:RYC458768 SHN458768:SHY458768 SRJ458768:SRU458768 TBF458768:TBQ458768 TLB458768:TLM458768 TUX458768:TVI458768 UET458768:UFE458768 UOP458768:UPA458768 UYL458768:UYW458768 VIH458768:VIS458768 VSD458768:VSO458768 WBZ458768:WCK458768 WLV458768:WMG458768 WVR458768:WWC458768 J524304:U524304 JF524304:JQ524304 TB524304:TM524304 ACX524304:ADI524304 AMT524304:ANE524304 AWP524304:AXA524304 BGL524304:BGW524304 BQH524304:BQS524304 CAD524304:CAO524304 CJZ524304:CKK524304 CTV524304:CUG524304 DDR524304:DEC524304 DNN524304:DNY524304 DXJ524304:DXU524304 EHF524304:EHQ524304 ERB524304:ERM524304 FAX524304:FBI524304 FKT524304:FLE524304 FUP524304:FVA524304 GEL524304:GEW524304 GOH524304:GOS524304 GYD524304:GYO524304 HHZ524304:HIK524304 HRV524304:HSG524304 IBR524304:ICC524304 ILN524304:ILY524304 IVJ524304:IVU524304 JFF524304:JFQ524304 JPB524304:JPM524304 JYX524304:JZI524304 KIT524304:KJE524304 KSP524304:KTA524304 LCL524304:LCW524304 LMH524304:LMS524304 LWD524304:LWO524304 MFZ524304:MGK524304 MPV524304:MQG524304 MZR524304:NAC524304 NJN524304:NJY524304 NTJ524304:NTU524304 ODF524304:ODQ524304 ONB524304:ONM524304 OWX524304:OXI524304 PGT524304:PHE524304 PQP524304:PRA524304 QAL524304:QAW524304 QKH524304:QKS524304 QUD524304:QUO524304 RDZ524304:REK524304 RNV524304:ROG524304 RXR524304:RYC524304 SHN524304:SHY524304 SRJ524304:SRU524304 TBF524304:TBQ524304 TLB524304:TLM524304 TUX524304:TVI524304 UET524304:UFE524304 UOP524304:UPA524304 UYL524304:UYW524304 VIH524304:VIS524304 VSD524304:VSO524304 WBZ524304:WCK524304 WLV524304:WMG524304 WVR524304:WWC524304 J589840:U589840 JF589840:JQ589840 TB589840:TM589840 ACX589840:ADI589840 AMT589840:ANE589840 AWP589840:AXA589840 BGL589840:BGW589840 BQH589840:BQS589840 CAD589840:CAO589840 CJZ589840:CKK589840 CTV589840:CUG589840 DDR589840:DEC589840 DNN589840:DNY589840 DXJ589840:DXU589840 EHF589840:EHQ589840 ERB589840:ERM589840 FAX589840:FBI589840 FKT589840:FLE589840 FUP589840:FVA589840 GEL589840:GEW589840 GOH589840:GOS589840 GYD589840:GYO589840 HHZ589840:HIK589840 HRV589840:HSG589840 IBR589840:ICC589840 ILN589840:ILY589840 IVJ589840:IVU589840 JFF589840:JFQ589840 JPB589840:JPM589840 JYX589840:JZI589840 KIT589840:KJE589840 KSP589840:KTA589840 LCL589840:LCW589840 LMH589840:LMS589840 LWD589840:LWO589840 MFZ589840:MGK589840 MPV589840:MQG589840 MZR589840:NAC589840 NJN589840:NJY589840 NTJ589840:NTU589840 ODF589840:ODQ589840 ONB589840:ONM589840 OWX589840:OXI589840 PGT589840:PHE589840 PQP589840:PRA589840 QAL589840:QAW589840 QKH589840:QKS589840 QUD589840:QUO589840 RDZ589840:REK589840 RNV589840:ROG589840 RXR589840:RYC589840 SHN589840:SHY589840 SRJ589840:SRU589840 TBF589840:TBQ589840 TLB589840:TLM589840 TUX589840:TVI589840 UET589840:UFE589840 UOP589840:UPA589840 UYL589840:UYW589840 VIH589840:VIS589840 VSD589840:VSO589840 WBZ589840:WCK589840 WLV589840:WMG589840 WVR589840:WWC589840 J655376:U655376 JF655376:JQ655376 TB655376:TM655376 ACX655376:ADI655376 AMT655376:ANE655376 AWP655376:AXA655376 BGL655376:BGW655376 BQH655376:BQS655376 CAD655376:CAO655376 CJZ655376:CKK655376 CTV655376:CUG655376 DDR655376:DEC655376 DNN655376:DNY655376 DXJ655376:DXU655376 EHF655376:EHQ655376 ERB655376:ERM655376 FAX655376:FBI655376 FKT655376:FLE655376 FUP655376:FVA655376 GEL655376:GEW655376 GOH655376:GOS655376 GYD655376:GYO655376 HHZ655376:HIK655376 HRV655376:HSG655376 IBR655376:ICC655376 ILN655376:ILY655376 IVJ655376:IVU655376 JFF655376:JFQ655376 JPB655376:JPM655376 JYX655376:JZI655376 KIT655376:KJE655376 KSP655376:KTA655376 LCL655376:LCW655376 LMH655376:LMS655376 LWD655376:LWO655376 MFZ655376:MGK655376 MPV655376:MQG655376 MZR655376:NAC655376 NJN655376:NJY655376 NTJ655376:NTU655376 ODF655376:ODQ655376 ONB655376:ONM655376 OWX655376:OXI655376 PGT655376:PHE655376 PQP655376:PRA655376 QAL655376:QAW655376 QKH655376:QKS655376 QUD655376:QUO655376 RDZ655376:REK655376 RNV655376:ROG655376 RXR655376:RYC655376 SHN655376:SHY655376 SRJ655376:SRU655376 TBF655376:TBQ655376 TLB655376:TLM655376 TUX655376:TVI655376 UET655376:UFE655376 UOP655376:UPA655376 UYL655376:UYW655376 VIH655376:VIS655376 VSD655376:VSO655376 WBZ655376:WCK655376 WLV655376:WMG655376 WVR655376:WWC655376 J720912:U720912 JF720912:JQ720912 TB720912:TM720912 ACX720912:ADI720912 AMT720912:ANE720912 AWP720912:AXA720912 BGL720912:BGW720912 BQH720912:BQS720912 CAD720912:CAO720912 CJZ720912:CKK720912 CTV720912:CUG720912 DDR720912:DEC720912 DNN720912:DNY720912 DXJ720912:DXU720912 EHF720912:EHQ720912 ERB720912:ERM720912 FAX720912:FBI720912 FKT720912:FLE720912 FUP720912:FVA720912 GEL720912:GEW720912 GOH720912:GOS720912 GYD720912:GYO720912 HHZ720912:HIK720912 HRV720912:HSG720912 IBR720912:ICC720912 ILN720912:ILY720912 IVJ720912:IVU720912 JFF720912:JFQ720912 JPB720912:JPM720912 JYX720912:JZI720912 KIT720912:KJE720912 KSP720912:KTA720912 LCL720912:LCW720912 LMH720912:LMS720912 LWD720912:LWO720912 MFZ720912:MGK720912 MPV720912:MQG720912 MZR720912:NAC720912 NJN720912:NJY720912 NTJ720912:NTU720912 ODF720912:ODQ720912 ONB720912:ONM720912 OWX720912:OXI720912 PGT720912:PHE720912 PQP720912:PRA720912 QAL720912:QAW720912 QKH720912:QKS720912 QUD720912:QUO720912 RDZ720912:REK720912 RNV720912:ROG720912 RXR720912:RYC720912 SHN720912:SHY720912 SRJ720912:SRU720912 TBF720912:TBQ720912 TLB720912:TLM720912 TUX720912:TVI720912 UET720912:UFE720912 UOP720912:UPA720912 UYL720912:UYW720912 VIH720912:VIS720912 VSD720912:VSO720912 WBZ720912:WCK720912 WLV720912:WMG720912 WVR720912:WWC720912 J786448:U786448 JF786448:JQ786448 TB786448:TM786448 ACX786448:ADI786448 AMT786448:ANE786448 AWP786448:AXA786448 BGL786448:BGW786448 BQH786448:BQS786448 CAD786448:CAO786448 CJZ786448:CKK786448 CTV786448:CUG786448 DDR786448:DEC786448 DNN786448:DNY786448 DXJ786448:DXU786448 EHF786448:EHQ786448 ERB786448:ERM786448 FAX786448:FBI786448 FKT786448:FLE786448 FUP786448:FVA786448 GEL786448:GEW786448 GOH786448:GOS786448 GYD786448:GYO786448 HHZ786448:HIK786448 HRV786448:HSG786448 IBR786448:ICC786448 ILN786448:ILY786448 IVJ786448:IVU786448 JFF786448:JFQ786448 JPB786448:JPM786448 JYX786448:JZI786448 KIT786448:KJE786448 KSP786448:KTA786448 LCL786448:LCW786448 LMH786448:LMS786448 LWD786448:LWO786448 MFZ786448:MGK786448 MPV786448:MQG786448 MZR786448:NAC786448 NJN786448:NJY786448 NTJ786448:NTU786448 ODF786448:ODQ786448 ONB786448:ONM786448 OWX786448:OXI786448 PGT786448:PHE786448 PQP786448:PRA786448 QAL786448:QAW786448 QKH786448:QKS786448 QUD786448:QUO786448 RDZ786448:REK786448 RNV786448:ROG786448 RXR786448:RYC786448 SHN786448:SHY786448 SRJ786448:SRU786448 TBF786448:TBQ786448 TLB786448:TLM786448 TUX786448:TVI786448 UET786448:UFE786448 UOP786448:UPA786448 UYL786448:UYW786448 VIH786448:VIS786448 VSD786448:VSO786448 WBZ786448:WCK786448 WLV786448:WMG786448 WVR786448:WWC786448 J851984:U851984 JF851984:JQ851984 TB851984:TM851984 ACX851984:ADI851984 AMT851984:ANE851984 AWP851984:AXA851984 BGL851984:BGW851984 BQH851984:BQS851984 CAD851984:CAO851984 CJZ851984:CKK851984 CTV851984:CUG851984 DDR851984:DEC851984 DNN851984:DNY851984 DXJ851984:DXU851984 EHF851984:EHQ851984 ERB851984:ERM851984 FAX851984:FBI851984 FKT851984:FLE851984 FUP851984:FVA851984 GEL851984:GEW851984 GOH851984:GOS851984 GYD851984:GYO851984 HHZ851984:HIK851984 HRV851984:HSG851984 IBR851984:ICC851984 ILN851984:ILY851984 IVJ851984:IVU851984 JFF851984:JFQ851984 JPB851984:JPM851984 JYX851984:JZI851984 KIT851984:KJE851984 KSP851984:KTA851984 LCL851984:LCW851984 LMH851984:LMS851984 LWD851984:LWO851984 MFZ851984:MGK851984 MPV851984:MQG851984 MZR851984:NAC851984 NJN851984:NJY851984 NTJ851984:NTU851984 ODF851984:ODQ851984 ONB851984:ONM851984 OWX851984:OXI851984 PGT851984:PHE851984 PQP851984:PRA851984 QAL851984:QAW851984 QKH851984:QKS851984 QUD851984:QUO851984 RDZ851984:REK851984 RNV851984:ROG851984 RXR851984:RYC851984 SHN851984:SHY851984 SRJ851984:SRU851984 TBF851984:TBQ851984 TLB851984:TLM851984 TUX851984:TVI851984 UET851984:UFE851984 UOP851984:UPA851984 UYL851984:UYW851984 VIH851984:VIS851984 VSD851984:VSO851984 WBZ851984:WCK851984 WLV851984:WMG851984 WVR851984:WWC851984 J917520:U917520 JF917520:JQ917520 TB917520:TM917520 ACX917520:ADI917520 AMT917520:ANE917520 AWP917520:AXA917520 BGL917520:BGW917520 BQH917520:BQS917520 CAD917520:CAO917520 CJZ917520:CKK917520 CTV917520:CUG917520 DDR917520:DEC917520 DNN917520:DNY917520 DXJ917520:DXU917520 EHF917520:EHQ917520 ERB917520:ERM917520 FAX917520:FBI917520 FKT917520:FLE917520 FUP917520:FVA917520 GEL917520:GEW917520 GOH917520:GOS917520 GYD917520:GYO917520 HHZ917520:HIK917520 HRV917520:HSG917520 IBR917520:ICC917520 ILN917520:ILY917520 IVJ917520:IVU917520 JFF917520:JFQ917520 JPB917520:JPM917520 JYX917520:JZI917520 KIT917520:KJE917520 KSP917520:KTA917520 LCL917520:LCW917520 LMH917520:LMS917520 LWD917520:LWO917520 MFZ917520:MGK917520 MPV917520:MQG917520 MZR917520:NAC917520 NJN917520:NJY917520 NTJ917520:NTU917520 ODF917520:ODQ917520 ONB917520:ONM917520 OWX917520:OXI917520 PGT917520:PHE917520 PQP917520:PRA917520 QAL917520:QAW917520 QKH917520:QKS917520 QUD917520:QUO917520 RDZ917520:REK917520 RNV917520:ROG917520 RXR917520:RYC917520 SHN917520:SHY917520 SRJ917520:SRU917520 TBF917520:TBQ917520 TLB917520:TLM917520 TUX917520:TVI917520 UET917520:UFE917520 UOP917520:UPA917520 UYL917520:UYW917520 VIH917520:VIS917520 VSD917520:VSO917520 WBZ917520:WCK917520 WLV917520:WMG917520 WVR917520:WWC917520 J983056:U983056 JF983056:JQ983056 TB983056:TM983056 ACX983056:ADI983056 AMT983056:ANE983056 AWP983056:AXA983056 BGL983056:BGW983056 BQH983056:BQS983056 CAD983056:CAO983056 CJZ983056:CKK983056 CTV983056:CUG983056 DDR983056:DEC983056 DNN983056:DNY983056 DXJ983056:DXU983056 EHF983056:EHQ983056 ERB983056:ERM983056 FAX983056:FBI983056 FKT983056:FLE983056 FUP983056:FVA983056 GEL983056:GEW983056 GOH983056:GOS983056 GYD983056:GYO983056 HHZ983056:HIK983056 HRV983056:HSG983056 IBR983056:ICC983056 ILN983056:ILY983056 IVJ983056:IVU983056 JFF983056:JFQ983056 JPB983056:JPM983056 JYX983056:JZI983056 KIT983056:KJE983056 KSP983056:KTA983056 LCL983056:LCW983056 LMH983056:LMS983056 LWD983056:LWO983056 MFZ983056:MGK983056 MPV983056:MQG983056 MZR983056:NAC983056 NJN983056:NJY983056 NTJ983056:NTU983056 ODF983056:ODQ983056 ONB983056:ONM983056 OWX983056:OXI983056 PGT983056:PHE983056 PQP983056:PRA983056 QAL983056:QAW983056 QKH983056:QKS983056 QUD983056:QUO983056 RDZ983056:REK983056 RNV983056:ROG983056 RXR983056:RYC983056 SHN983056:SHY983056 SRJ983056:SRU983056 TBF983056:TBQ983056 TLB983056:TLM983056 TUX983056:TVI983056 UET983056:UFE983056 UOP983056:UPA983056 UYL983056:UYW983056 VIH983056:VIS983056 VSD983056:VSO983056 WBZ983056:WCK983056 WLV983056:WMG983056 WVR983056:WWC983056 J47:U47 JF47:JQ47 TB47:TM47 ACX47:ADI47 AMT47:ANE47 AWP47:AXA47 BGL47:BGW47 BQH47:BQS47 CAD47:CAO47 CJZ47:CKK47 CTV47:CUG47 DDR47:DEC47 DNN47:DNY47 DXJ47:DXU47 EHF47:EHQ47 ERB47:ERM47 FAX47:FBI47 FKT47:FLE47 FUP47:FVA47 GEL47:GEW47 GOH47:GOS47 GYD47:GYO47 HHZ47:HIK47 HRV47:HSG47 IBR47:ICC47 ILN47:ILY47 IVJ47:IVU47 JFF47:JFQ47 JPB47:JPM47 JYX47:JZI47 KIT47:KJE47 KSP47:KTA47 LCL47:LCW47 LMH47:LMS47 LWD47:LWO47 MFZ47:MGK47 MPV47:MQG47 MZR47:NAC47 NJN47:NJY47 NTJ47:NTU47 ODF47:ODQ47 ONB47:ONM47 OWX47:OXI47 PGT47:PHE47 PQP47:PRA47 QAL47:QAW47 QKH47:QKS47 QUD47:QUO47 RDZ47:REK47 RNV47:ROG47 RXR47:RYC47 SHN47:SHY47 SRJ47:SRU47 TBF47:TBQ47 TLB47:TLM47 TUX47:TVI47 UET47:UFE47 UOP47:UPA47 UYL47:UYW47 VIH47:VIS47 VSD47:VSO47 WBZ47:WCK47 WLV47:WMG47 WVR47:WWC47 J65583:U65583 JF65583:JQ65583 TB65583:TM65583 ACX65583:ADI65583 AMT65583:ANE65583 AWP65583:AXA65583 BGL65583:BGW65583 BQH65583:BQS65583 CAD65583:CAO65583 CJZ65583:CKK65583 CTV65583:CUG65583 DDR65583:DEC65583 DNN65583:DNY65583 DXJ65583:DXU65583 EHF65583:EHQ65583 ERB65583:ERM65583 FAX65583:FBI65583 FKT65583:FLE65583 FUP65583:FVA65583 GEL65583:GEW65583 GOH65583:GOS65583 GYD65583:GYO65583 HHZ65583:HIK65583 HRV65583:HSG65583 IBR65583:ICC65583 ILN65583:ILY65583 IVJ65583:IVU65583 JFF65583:JFQ65583 JPB65583:JPM65583 JYX65583:JZI65583 KIT65583:KJE65583 KSP65583:KTA65583 LCL65583:LCW65583 LMH65583:LMS65583 LWD65583:LWO65583 MFZ65583:MGK65583 MPV65583:MQG65583 MZR65583:NAC65583 NJN65583:NJY65583 NTJ65583:NTU65583 ODF65583:ODQ65583 ONB65583:ONM65583 OWX65583:OXI65583 PGT65583:PHE65583 PQP65583:PRA65583 QAL65583:QAW65583 QKH65583:QKS65583 QUD65583:QUO65583 RDZ65583:REK65583 RNV65583:ROG65583 RXR65583:RYC65583 SHN65583:SHY65583 SRJ65583:SRU65583 TBF65583:TBQ65583 TLB65583:TLM65583 TUX65583:TVI65583 UET65583:UFE65583 UOP65583:UPA65583 UYL65583:UYW65583 VIH65583:VIS65583 VSD65583:VSO65583 WBZ65583:WCK65583 WLV65583:WMG65583 WVR65583:WWC65583 J131119:U131119 JF131119:JQ131119 TB131119:TM131119 ACX131119:ADI131119 AMT131119:ANE131119 AWP131119:AXA131119 BGL131119:BGW131119 BQH131119:BQS131119 CAD131119:CAO131119 CJZ131119:CKK131119 CTV131119:CUG131119 DDR131119:DEC131119 DNN131119:DNY131119 DXJ131119:DXU131119 EHF131119:EHQ131119 ERB131119:ERM131119 FAX131119:FBI131119 FKT131119:FLE131119 FUP131119:FVA131119 GEL131119:GEW131119 GOH131119:GOS131119 GYD131119:GYO131119 HHZ131119:HIK131119 HRV131119:HSG131119 IBR131119:ICC131119 ILN131119:ILY131119 IVJ131119:IVU131119 JFF131119:JFQ131119 JPB131119:JPM131119 JYX131119:JZI131119 KIT131119:KJE131119 KSP131119:KTA131119 LCL131119:LCW131119 LMH131119:LMS131119 LWD131119:LWO131119 MFZ131119:MGK131119 MPV131119:MQG131119 MZR131119:NAC131119 NJN131119:NJY131119 NTJ131119:NTU131119 ODF131119:ODQ131119 ONB131119:ONM131119 OWX131119:OXI131119 PGT131119:PHE131119 PQP131119:PRA131119 QAL131119:QAW131119 QKH131119:QKS131119 QUD131119:QUO131119 RDZ131119:REK131119 RNV131119:ROG131119 RXR131119:RYC131119 SHN131119:SHY131119 SRJ131119:SRU131119 TBF131119:TBQ131119 TLB131119:TLM131119 TUX131119:TVI131119 UET131119:UFE131119 UOP131119:UPA131119 UYL131119:UYW131119 VIH131119:VIS131119 VSD131119:VSO131119 WBZ131119:WCK131119 WLV131119:WMG131119 WVR131119:WWC131119 J196655:U196655 JF196655:JQ196655 TB196655:TM196655 ACX196655:ADI196655 AMT196655:ANE196655 AWP196655:AXA196655 BGL196655:BGW196655 BQH196655:BQS196655 CAD196655:CAO196655 CJZ196655:CKK196655 CTV196655:CUG196655 DDR196655:DEC196655 DNN196655:DNY196655 DXJ196655:DXU196655 EHF196655:EHQ196655 ERB196655:ERM196655 FAX196655:FBI196655 FKT196655:FLE196655 FUP196655:FVA196655 GEL196655:GEW196655 GOH196655:GOS196655 GYD196655:GYO196655 HHZ196655:HIK196655 HRV196655:HSG196655 IBR196655:ICC196655 ILN196655:ILY196655 IVJ196655:IVU196655 JFF196655:JFQ196655 JPB196655:JPM196655 JYX196655:JZI196655 KIT196655:KJE196655 KSP196655:KTA196655 LCL196655:LCW196655 LMH196655:LMS196655 LWD196655:LWO196655 MFZ196655:MGK196655 MPV196655:MQG196655 MZR196655:NAC196655 NJN196655:NJY196655 NTJ196655:NTU196655 ODF196655:ODQ196655 ONB196655:ONM196655 OWX196655:OXI196655 PGT196655:PHE196655 PQP196655:PRA196655 QAL196655:QAW196655 QKH196655:QKS196655 QUD196655:QUO196655 RDZ196655:REK196655 RNV196655:ROG196655 RXR196655:RYC196655 SHN196655:SHY196655 SRJ196655:SRU196655 TBF196655:TBQ196655 TLB196655:TLM196655 TUX196655:TVI196655 UET196655:UFE196655 UOP196655:UPA196655 UYL196655:UYW196655 VIH196655:VIS196655 VSD196655:VSO196655 WBZ196655:WCK196655 WLV196655:WMG196655 WVR196655:WWC196655 J262191:U262191 JF262191:JQ262191 TB262191:TM262191 ACX262191:ADI262191 AMT262191:ANE262191 AWP262191:AXA262191 BGL262191:BGW262191 BQH262191:BQS262191 CAD262191:CAO262191 CJZ262191:CKK262191 CTV262191:CUG262191 DDR262191:DEC262191 DNN262191:DNY262191 DXJ262191:DXU262191 EHF262191:EHQ262191 ERB262191:ERM262191 FAX262191:FBI262191 FKT262191:FLE262191 FUP262191:FVA262191 GEL262191:GEW262191 GOH262191:GOS262191 GYD262191:GYO262191 HHZ262191:HIK262191 HRV262191:HSG262191 IBR262191:ICC262191 ILN262191:ILY262191 IVJ262191:IVU262191 JFF262191:JFQ262191 JPB262191:JPM262191 JYX262191:JZI262191 KIT262191:KJE262191 KSP262191:KTA262191 LCL262191:LCW262191 LMH262191:LMS262191 LWD262191:LWO262191 MFZ262191:MGK262191 MPV262191:MQG262191 MZR262191:NAC262191 NJN262191:NJY262191 NTJ262191:NTU262191 ODF262191:ODQ262191 ONB262191:ONM262191 OWX262191:OXI262191 PGT262191:PHE262191 PQP262191:PRA262191 QAL262191:QAW262191 QKH262191:QKS262191 QUD262191:QUO262191 RDZ262191:REK262191 RNV262191:ROG262191 RXR262191:RYC262191 SHN262191:SHY262191 SRJ262191:SRU262191 TBF262191:TBQ262191 TLB262191:TLM262191 TUX262191:TVI262191 UET262191:UFE262191 UOP262191:UPA262191 UYL262191:UYW262191 VIH262191:VIS262191 VSD262191:VSO262191 WBZ262191:WCK262191 WLV262191:WMG262191 WVR262191:WWC262191 J327727:U327727 JF327727:JQ327727 TB327727:TM327727 ACX327727:ADI327727 AMT327727:ANE327727 AWP327727:AXA327727 BGL327727:BGW327727 BQH327727:BQS327727 CAD327727:CAO327727 CJZ327727:CKK327727 CTV327727:CUG327727 DDR327727:DEC327727 DNN327727:DNY327727 DXJ327727:DXU327727 EHF327727:EHQ327727 ERB327727:ERM327727 FAX327727:FBI327727 FKT327727:FLE327727 FUP327727:FVA327727 GEL327727:GEW327727 GOH327727:GOS327727 GYD327727:GYO327727 HHZ327727:HIK327727 HRV327727:HSG327727 IBR327727:ICC327727 ILN327727:ILY327727 IVJ327727:IVU327727 JFF327727:JFQ327727 JPB327727:JPM327727 JYX327727:JZI327727 KIT327727:KJE327727 KSP327727:KTA327727 LCL327727:LCW327727 LMH327727:LMS327727 LWD327727:LWO327727 MFZ327727:MGK327727 MPV327727:MQG327727 MZR327727:NAC327727 NJN327727:NJY327727 NTJ327727:NTU327727 ODF327727:ODQ327727 ONB327727:ONM327727 OWX327727:OXI327727 PGT327727:PHE327727 PQP327727:PRA327727 QAL327727:QAW327727 QKH327727:QKS327727 QUD327727:QUO327727 RDZ327727:REK327727 RNV327727:ROG327727 RXR327727:RYC327727 SHN327727:SHY327727 SRJ327727:SRU327727 TBF327727:TBQ327727 TLB327727:TLM327727 TUX327727:TVI327727 UET327727:UFE327727 UOP327727:UPA327727 UYL327727:UYW327727 VIH327727:VIS327727 VSD327727:VSO327727 WBZ327727:WCK327727 WLV327727:WMG327727 WVR327727:WWC327727 J393263:U393263 JF393263:JQ393263 TB393263:TM393263 ACX393263:ADI393263 AMT393263:ANE393263 AWP393263:AXA393263 BGL393263:BGW393263 BQH393263:BQS393263 CAD393263:CAO393263 CJZ393263:CKK393263 CTV393263:CUG393263 DDR393263:DEC393263 DNN393263:DNY393263 DXJ393263:DXU393263 EHF393263:EHQ393263 ERB393263:ERM393263 FAX393263:FBI393263 FKT393263:FLE393263 FUP393263:FVA393263 GEL393263:GEW393263 GOH393263:GOS393263 GYD393263:GYO393263 HHZ393263:HIK393263 HRV393263:HSG393263 IBR393263:ICC393263 ILN393263:ILY393263 IVJ393263:IVU393263 JFF393263:JFQ393263 JPB393263:JPM393263 JYX393263:JZI393263 KIT393263:KJE393263 KSP393263:KTA393263 LCL393263:LCW393263 LMH393263:LMS393263 LWD393263:LWO393263 MFZ393263:MGK393263 MPV393263:MQG393263 MZR393263:NAC393263 NJN393263:NJY393263 NTJ393263:NTU393263 ODF393263:ODQ393263 ONB393263:ONM393263 OWX393263:OXI393263 PGT393263:PHE393263 PQP393263:PRA393263 QAL393263:QAW393263 QKH393263:QKS393263 QUD393263:QUO393263 RDZ393263:REK393263 RNV393263:ROG393263 RXR393263:RYC393263 SHN393263:SHY393263 SRJ393263:SRU393263 TBF393263:TBQ393263 TLB393263:TLM393263 TUX393263:TVI393263 UET393263:UFE393263 UOP393263:UPA393263 UYL393263:UYW393263 VIH393263:VIS393263 VSD393263:VSO393263 WBZ393263:WCK393263 WLV393263:WMG393263 WVR393263:WWC393263 J458799:U458799 JF458799:JQ458799 TB458799:TM458799 ACX458799:ADI458799 AMT458799:ANE458799 AWP458799:AXA458799 BGL458799:BGW458799 BQH458799:BQS458799 CAD458799:CAO458799 CJZ458799:CKK458799 CTV458799:CUG458799 DDR458799:DEC458799 DNN458799:DNY458799 DXJ458799:DXU458799 EHF458799:EHQ458799 ERB458799:ERM458799 FAX458799:FBI458799 FKT458799:FLE458799 FUP458799:FVA458799 GEL458799:GEW458799 GOH458799:GOS458799 GYD458799:GYO458799 HHZ458799:HIK458799 HRV458799:HSG458799 IBR458799:ICC458799 ILN458799:ILY458799 IVJ458799:IVU458799 JFF458799:JFQ458799 JPB458799:JPM458799 JYX458799:JZI458799 KIT458799:KJE458799 KSP458799:KTA458799 LCL458799:LCW458799 LMH458799:LMS458799 LWD458799:LWO458799 MFZ458799:MGK458799 MPV458799:MQG458799 MZR458799:NAC458799 NJN458799:NJY458799 NTJ458799:NTU458799 ODF458799:ODQ458799 ONB458799:ONM458799 OWX458799:OXI458799 PGT458799:PHE458799 PQP458799:PRA458799 QAL458799:QAW458799 QKH458799:QKS458799 QUD458799:QUO458799 RDZ458799:REK458799 RNV458799:ROG458799 RXR458799:RYC458799 SHN458799:SHY458799 SRJ458799:SRU458799 TBF458799:TBQ458799 TLB458799:TLM458799 TUX458799:TVI458799 UET458799:UFE458799 UOP458799:UPA458799 UYL458799:UYW458799 VIH458799:VIS458799 VSD458799:VSO458799 WBZ458799:WCK458799 WLV458799:WMG458799 WVR458799:WWC458799 J524335:U524335 JF524335:JQ524335 TB524335:TM524335 ACX524335:ADI524335 AMT524335:ANE524335 AWP524335:AXA524335 BGL524335:BGW524335 BQH524335:BQS524335 CAD524335:CAO524335 CJZ524335:CKK524335 CTV524335:CUG524335 DDR524335:DEC524335 DNN524335:DNY524335 DXJ524335:DXU524335 EHF524335:EHQ524335 ERB524335:ERM524335 FAX524335:FBI524335 FKT524335:FLE524335 FUP524335:FVA524335 GEL524335:GEW524335 GOH524335:GOS524335 GYD524335:GYO524335 HHZ524335:HIK524335 HRV524335:HSG524335 IBR524335:ICC524335 ILN524335:ILY524335 IVJ524335:IVU524335 JFF524335:JFQ524335 JPB524335:JPM524335 JYX524335:JZI524335 KIT524335:KJE524335 KSP524335:KTA524335 LCL524335:LCW524335 LMH524335:LMS524335 LWD524335:LWO524335 MFZ524335:MGK524335 MPV524335:MQG524335 MZR524335:NAC524335 NJN524335:NJY524335 NTJ524335:NTU524335 ODF524335:ODQ524335 ONB524335:ONM524335 OWX524335:OXI524335 PGT524335:PHE524335 PQP524335:PRA524335 QAL524335:QAW524335 QKH524335:QKS524335 QUD524335:QUO524335 RDZ524335:REK524335 RNV524335:ROG524335 RXR524335:RYC524335 SHN524335:SHY524335 SRJ524335:SRU524335 TBF524335:TBQ524335 TLB524335:TLM524335 TUX524335:TVI524335 UET524335:UFE524335 UOP524335:UPA524335 UYL524335:UYW524335 VIH524335:VIS524335 VSD524335:VSO524335 WBZ524335:WCK524335 WLV524335:WMG524335 WVR524335:WWC524335 J589871:U589871 JF589871:JQ589871 TB589871:TM589871 ACX589871:ADI589871 AMT589871:ANE589871 AWP589871:AXA589871 BGL589871:BGW589871 BQH589871:BQS589871 CAD589871:CAO589871 CJZ589871:CKK589871 CTV589871:CUG589871 DDR589871:DEC589871 DNN589871:DNY589871 DXJ589871:DXU589871 EHF589871:EHQ589871 ERB589871:ERM589871 FAX589871:FBI589871 FKT589871:FLE589871 FUP589871:FVA589871 GEL589871:GEW589871 GOH589871:GOS589871 GYD589871:GYO589871 HHZ589871:HIK589871 HRV589871:HSG589871 IBR589871:ICC589871 ILN589871:ILY589871 IVJ589871:IVU589871 JFF589871:JFQ589871 JPB589871:JPM589871 JYX589871:JZI589871 KIT589871:KJE589871 KSP589871:KTA589871 LCL589871:LCW589871 LMH589871:LMS589871 LWD589871:LWO589871 MFZ589871:MGK589871 MPV589871:MQG589871 MZR589871:NAC589871 NJN589871:NJY589871 NTJ589871:NTU589871 ODF589871:ODQ589871 ONB589871:ONM589871 OWX589871:OXI589871 PGT589871:PHE589871 PQP589871:PRA589871 QAL589871:QAW589871 QKH589871:QKS589871 QUD589871:QUO589871 RDZ589871:REK589871 RNV589871:ROG589871 RXR589871:RYC589871 SHN589871:SHY589871 SRJ589871:SRU589871 TBF589871:TBQ589871 TLB589871:TLM589871 TUX589871:TVI589871 UET589871:UFE589871 UOP589871:UPA589871 UYL589871:UYW589871 VIH589871:VIS589871 VSD589871:VSO589871 WBZ589871:WCK589871 WLV589871:WMG589871 WVR589871:WWC589871 J655407:U655407 JF655407:JQ655407 TB655407:TM655407 ACX655407:ADI655407 AMT655407:ANE655407 AWP655407:AXA655407 BGL655407:BGW655407 BQH655407:BQS655407 CAD655407:CAO655407 CJZ655407:CKK655407 CTV655407:CUG655407 DDR655407:DEC655407 DNN655407:DNY655407 DXJ655407:DXU655407 EHF655407:EHQ655407 ERB655407:ERM655407 FAX655407:FBI655407 FKT655407:FLE655407 FUP655407:FVA655407 GEL655407:GEW655407 GOH655407:GOS655407 GYD655407:GYO655407 HHZ655407:HIK655407 HRV655407:HSG655407 IBR655407:ICC655407 ILN655407:ILY655407 IVJ655407:IVU655407 JFF655407:JFQ655407 JPB655407:JPM655407 JYX655407:JZI655407 KIT655407:KJE655407 KSP655407:KTA655407 LCL655407:LCW655407 LMH655407:LMS655407 LWD655407:LWO655407 MFZ655407:MGK655407 MPV655407:MQG655407 MZR655407:NAC655407 NJN655407:NJY655407 NTJ655407:NTU655407 ODF655407:ODQ655407 ONB655407:ONM655407 OWX655407:OXI655407 PGT655407:PHE655407 PQP655407:PRA655407 QAL655407:QAW655407 QKH655407:QKS655407 QUD655407:QUO655407 RDZ655407:REK655407 RNV655407:ROG655407 RXR655407:RYC655407 SHN655407:SHY655407 SRJ655407:SRU655407 TBF655407:TBQ655407 TLB655407:TLM655407 TUX655407:TVI655407 UET655407:UFE655407 UOP655407:UPA655407 UYL655407:UYW655407 VIH655407:VIS655407 VSD655407:VSO655407 WBZ655407:WCK655407 WLV655407:WMG655407 WVR655407:WWC655407 J720943:U720943 JF720943:JQ720943 TB720943:TM720943 ACX720943:ADI720943 AMT720943:ANE720943 AWP720943:AXA720943 BGL720943:BGW720943 BQH720943:BQS720943 CAD720943:CAO720943 CJZ720943:CKK720943 CTV720943:CUG720943 DDR720943:DEC720943 DNN720943:DNY720943 DXJ720943:DXU720943 EHF720943:EHQ720943 ERB720943:ERM720943 FAX720943:FBI720943 FKT720943:FLE720943 FUP720943:FVA720943 GEL720943:GEW720943 GOH720943:GOS720943 GYD720943:GYO720943 HHZ720943:HIK720943 HRV720943:HSG720943 IBR720943:ICC720943 ILN720943:ILY720943 IVJ720943:IVU720943 JFF720943:JFQ720943 JPB720943:JPM720943 JYX720943:JZI720943 KIT720943:KJE720943 KSP720943:KTA720943 LCL720943:LCW720943 LMH720943:LMS720943 LWD720943:LWO720943 MFZ720943:MGK720943 MPV720943:MQG720943 MZR720943:NAC720943 NJN720943:NJY720943 NTJ720943:NTU720943 ODF720943:ODQ720943 ONB720943:ONM720943 OWX720943:OXI720943 PGT720943:PHE720943 PQP720943:PRA720943 QAL720943:QAW720943 QKH720943:QKS720943 QUD720943:QUO720943 RDZ720943:REK720943 RNV720943:ROG720943 RXR720943:RYC720943 SHN720943:SHY720943 SRJ720943:SRU720943 TBF720943:TBQ720943 TLB720943:TLM720943 TUX720943:TVI720943 UET720943:UFE720943 UOP720943:UPA720943 UYL720943:UYW720943 VIH720943:VIS720943 VSD720943:VSO720943 WBZ720943:WCK720943 WLV720943:WMG720943 WVR720943:WWC720943 J786479:U786479 JF786479:JQ786479 TB786479:TM786479 ACX786479:ADI786479 AMT786479:ANE786479 AWP786479:AXA786479 BGL786479:BGW786479 BQH786479:BQS786479 CAD786479:CAO786479 CJZ786479:CKK786479 CTV786479:CUG786479 DDR786479:DEC786479 DNN786479:DNY786479 DXJ786479:DXU786479 EHF786479:EHQ786479 ERB786479:ERM786479 FAX786479:FBI786479 FKT786479:FLE786479 FUP786479:FVA786479 GEL786479:GEW786479 GOH786479:GOS786479 GYD786479:GYO786479 HHZ786479:HIK786479 HRV786479:HSG786479 IBR786479:ICC786479 ILN786479:ILY786479 IVJ786479:IVU786479 JFF786479:JFQ786479 JPB786479:JPM786479 JYX786479:JZI786479 KIT786479:KJE786479 KSP786479:KTA786479 LCL786479:LCW786479 LMH786479:LMS786479 LWD786479:LWO786479 MFZ786479:MGK786479 MPV786479:MQG786479 MZR786479:NAC786479 NJN786479:NJY786479 NTJ786479:NTU786479 ODF786479:ODQ786479 ONB786479:ONM786479 OWX786479:OXI786479 PGT786479:PHE786479 PQP786479:PRA786479 QAL786479:QAW786479 QKH786479:QKS786479 QUD786479:QUO786479 RDZ786479:REK786479 RNV786479:ROG786479 RXR786479:RYC786479 SHN786479:SHY786479 SRJ786479:SRU786479 TBF786479:TBQ786479 TLB786479:TLM786479 TUX786479:TVI786479 UET786479:UFE786479 UOP786479:UPA786479 UYL786479:UYW786479 VIH786479:VIS786479 VSD786479:VSO786479 WBZ786479:WCK786479 WLV786479:WMG786479 WVR786479:WWC786479 J852015:U852015 JF852015:JQ852015 TB852015:TM852015 ACX852015:ADI852015 AMT852015:ANE852015 AWP852015:AXA852015 BGL852015:BGW852015 BQH852015:BQS852015 CAD852015:CAO852015 CJZ852015:CKK852015 CTV852015:CUG852015 DDR852015:DEC852015 DNN852015:DNY852015 DXJ852015:DXU852015 EHF852015:EHQ852015 ERB852015:ERM852015 FAX852015:FBI852015 FKT852015:FLE852015 FUP852015:FVA852015 GEL852015:GEW852015 GOH852015:GOS852015 GYD852015:GYO852015 HHZ852015:HIK852015 HRV852015:HSG852015 IBR852015:ICC852015 ILN852015:ILY852015 IVJ852015:IVU852015 JFF852015:JFQ852015 JPB852015:JPM852015 JYX852015:JZI852015 KIT852015:KJE852015 KSP852015:KTA852015 LCL852015:LCW852015 LMH852015:LMS852015 LWD852015:LWO852015 MFZ852015:MGK852015 MPV852015:MQG852015 MZR852015:NAC852015 NJN852015:NJY852015 NTJ852015:NTU852015 ODF852015:ODQ852015 ONB852015:ONM852015 OWX852015:OXI852015 PGT852015:PHE852015 PQP852015:PRA852015 QAL852015:QAW852015 QKH852015:QKS852015 QUD852015:QUO852015 RDZ852015:REK852015 RNV852015:ROG852015 RXR852015:RYC852015 SHN852015:SHY852015 SRJ852015:SRU852015 TBF852015:TBQ852015 TLB852015:TLM852015 TUX852015:TVI852015 UET852015:UFE852015 UOP852015:UPA852015 UYL852015:UYW852015 VIH852015:VIS852015 VSD852015:VSO852015 WBZ852015:WCK852015 WLV852015:WMG852015 WVR852015:WWC852015 J917551:U917551 JF917551:JQ917551 TB917551:TM917551 ACX917551:ADI917551 AMT917551:ANE917551 AWP917551:AXA917551 BGL917551:BGW917551 BQH917551:BQS917551 CAD917551:CAO917551 CJZ917551:CKK917551 CTV917551:CUG917551 DDR917551:DEC917551 DNN917551:DNY917551 DXJ917551:DXU917551 EHF917551:EHQ917551 ERB917551:ERM917551 FAX917551:FBI917551 FKT917551:FLE917551 FUP917551:FVA917551 GEL917551:GEW917551 GOH917551:GOS917551 GYD917551:GYO917551 HHZ917551:HIK917551 HRV917551:HSG917551 IBR917551:ICC917551 ILN917551:ILY917551 IVJ917551:IVU917551 JFF917551:JFQ917551 JPB917551:JPM917551 JYX917551:JZI917551 KIT917551:KJE917551 KSP917551:KTA917551 LCL917551:LCW917551 LMH917551:LMS917551 LWD917551:LWO917551 MFZ917551:MGK917551 MPV917551:MQG917551 MZR917551:NAC917551 NJN917551:NJY917551 NTJ917551:NTU917551 ODF917551:ODQ917551 ONB917551:ONM917551 OWX917551:OXI917551 PGT917551:PHE917551 PQP917551:PRA917551 QAL917551:QAW917551 QKH917551:QKS917551 QUD917551:QUO917551 RDZ917551:REK917551 RNV917551:ROG917551 RXR917551:RYC917551 SHN917551:SHY917551 SRJ917551:SRU917551 TBF917551:TBQ917551 TLB917551:TLM917551 TUX917551:TVI917551 UET917551:UFE917551 UOP917551:UPA917551 UYL917551:UYW917551 VIH917551:VIS917551 VSD917551:VSO917551 WBZ917551:WCK917551 WLV917551:WMG917551 WVR917551:WWC917551 J983087:U983087 JF983087:JQ983087 TB983087:TM983087 ACX983087:ADI983087 AMT983087:ANE983087 AWP983087:AXA983087 BGL983087:BGW983087 BQH983087:BQS983087 CAD983087:CAO983087 CJZ983087:CKK983087 CTV983087:CUG983087 DDR983087:DEC983087 DNN983087:DNY983087 DXJ983087:DXU983087 EHF983087:EHQ983087 ERB983087:ERM983087 FAX983087:FBI983087 FKT983087:FLE983087 FUP983087:FVA983087 GEL983087:GEW983087 GOH983087:GOS983087 GYD983087:GYO983087 HHZ983087:HIK983087 HRV983087:HSG983087 IBR983087:ICC983087 ILN983087:ILY983087 IVJ983087:IVU983087 JFF983087:JFQ983087 JPB983087:JPM983087 JYX983087:JZI983087 KIT983087:KJE983087 KSP983087:KTA983087 LCL983087:LCW983087 LMH983087:LMS983087 LWD983087:LWO983087 MFZ983087:MGK983087 MPV983087:MQG983087 MZR983087:NAC983087 NJN983087:NJY983087 NTJ983087:NTU983087 ODF983087:ODQ983087 ONB983087:ONM983087 OWX983087:OXI983087 PGT983087:PHE983087 PQP983087:PRA983087 QAL983087:QAW983087 QKH983087:QKS983087 QUD983087:QUO983087 RDZ983087:REK983087 RNV983087:ROG983087 RXR983087:RYC983087 SHN983087:SHY983087 SRJ983087:SRU983087 TBF983087:TBQ983087 TLB983087:TLM983087 TUX983087:TVI983087 UET983087:UFE983087 UOP983087:UPA983087 UYL983087:UYW983087 VIH983087:VIS983087 VSD983087:VSO983087 WBZ983087:WCK983087 WLV983087:WMG983087 WVR983087:WWC983087 J59:U59 JF59:JQ59 TB59:TM59 ACX59:ADI59 AMT59:ANE59 AWP59:AXA59 BGL59:BGW59 BQH59:BQS59 CAD59:CAO59 CJZ59:CKK59 CTV59:CUG59 DDR59:DEC59 DNN59:DNY59 DXJ59:DXU59 EHF59:EHQ59 ERB59:ERM59 FAX59:FBI59 FKT59:FLE59 FUP59:FVA59 GEL59:GEW59 GOH59:GOS59 GYD59:GYO59 HHZ59:HIK59 HRV59:HSG59 IBR59:ICC59 ILN59:ILY59 IVJ59:IVU59 JFF59:JFQ59 JPB59:JPM59 JYX59:JZI59 KIT59:KJE59 KSP59:KTA59 LCL59:LCW59 LMH59:LMS59 LWD59:LWO59 MFZ59:MGK59 MPV59:MQG59 MZR59:NAC59 NJN59:NJY59 NTJ59:NTU59 ODF59:ODQ59 ONB59:ONM59 OWX59:OXI59 PGT59:PHE59 PQP59:PRA59 QAL59:QAW59 QKH59:QKS59 QUD59:QUO59 RDZ59:REK59 RNV59:ROG59 RXR59:RYC59 SHN59:SHY59 SRJ59:SRU59 TBF59:TBQ59 TLB59:TLM59 TUX59:TVI59 UET59:UFE59 UOP59:UPA59 UYL59:UYW59 VIH59:VIS59 VSD59:VSO59 WBZ59:WCK59 WLV59:WMG59 WVR59:WWC59 J65595:U65595 JF65595:JQ65595 TB65595:TM65595 ACX65595:ADI65595 AMT65595:ANE65595 AWP65595:AXA65595 BGL65595:BGW65595 BQH65595:BQS65595 CAD65595:CAO65595 CJZ65595:CKK65595 CTV65595:CUG65595 DDR65595:DEC65595 DNN65595:DNY65595 DXJ65595:DXU65595 EHF65595:EHQ65595 ERB65595:ERM65595 FAX65595:FBI65595 FKT65595:FLE65595 FUP65595:FVA65595 GEL65595:GEW65595 GOH65595:GOS65595 GYD65595:GYO65595 HHZ65595:HIK65595 HRV65595:HSG65595 IBR65595:ICC65595 ILN65595:ILY65595 IVJ65595:IVU65595 JFF65595:JFQ65595 JPB65595:JPM65595 JYX65595:JZI65595 KIT65595:KJE65595 KSP65595:KTA65595 LCL65595:LCW65595 LMH65595:LMS65595 LWD65595:LWO65595 MFZ65595:MGK65595 MPV65595:MQG65595 MZR65595:NAC65595 NJN65595:NJY65595 NTJ65595:NTU65595 ODF65595:ODQ65595 ONB65595:ONM65595 OWX65595:OXI65595 PGT65595:PHE65595 PQP65595:PRA65595 QAL65595:QAW65595 QKH65595:QKS65595 QUD65595:QUO65595 RDZ65595:REK65595 RNV65595:ROG65595 RXR65595:RYC65595 SHN65595:SHY65595 SRJ65595:SRU65595 TBF65595:TBQ65595 TLB65595:TLM65595 TUX65595:TVI65595 UET65595:UFE65595 UOP65595:UPA65595 UYL65595:UYW65595 VIH65595:VIS65595 VSD65595:VSO65595 WBZ65595:WCK65595 WLV65595:WMG65595 WVR65595:WWC65595 J131131:U131131 JF131131:JQ131131 TB131131:TM131131 ACX131131:ADI131131 AMT131131:ANE131131 AWP131131:AXA131131 BGL131131:BGW131131 BQH131131:BQS131131 CAD131131:CAO131131 CJZ131131:CKK131131 CTV131131:CUG131131 DDR131131:DEC131131 DNN131131:DNY131131 DXJ131131:DXU131131 EHF131131:EHQ131131 ERB131131:ERM131131 FAX131131:FBI131131 FKT131131:FLE131131 FUP131131:FVA131131 GEL131131:GEW131131 GOH131131:GOS131131 GYD131131:GYO131131 HHZ131131:HIK131131 HRV131131:HSG131131 IBR131131:ICC131131 ILN131131:ILY131131 IVJ131131:IVU131131 JFF131131:JFQ131131 JPB131131:JPM131131 JYX131131:JZI131131 KIT131131:KJE131131 KSP131131:KTA131131 LCL131131:LCW131131 LMH131131:LMS131131 LWD131131:LWO131131 MFZ131131:MGK131131 MPV131131:MQG131131 MZR131131:NAC131131 NJN131131:NJY131131 NTJ131131:NTU131131 ODF131131:ODQ131131 ONB131131:ONM131131 OWX131131:OXI131131 PGT131131:PHE131131 PQP131131:PRA131131 QAL131131:QAW131131 QKH131131:QKS131131 QUD131131:QUO131131 RDZ131131:REK131131 RNV131131:ROG131131 RXR131131:RYC131131 SHN131131:SHY131131 SRJ131131:SRU131131 TBF131131:TBQ131131 TLB131131:TLM131131 TUX131131:TVI131131 UET131131:UFE131131 UOP131131:UPA131131 UYL131131:UYW131131 VIH131131:VIS131131 VSD131131:VSO131131 WBZ131131:WCK131131 WLV131131:WMG131131 WVR131131:WWC131131 J196667:U196667 JF196667:JQ196667 TB196667:TM196667 ACX196667:ADI196667 AMT196667:ANE196667 AWP196667:AXA196667 BGL196667:BGW196667 BQH196667:BQS196667 CAD196667:CAO196667 CJZ196667:CKK196667 CTV196667:CUG196667 DDR196667:DEC196667 DNN196667:DNY196667 DXJ196667:DXU196667 EHF196667:EHQ196667 ERB196667:ERM196667 FAX196667:FBI196667 FKT196667:FLE196667 FUP196667:FVA196667 GEL196667:GEW196667 GOH196667:GOS196667 GYD196667:GYO196667 HHZ196667:HIK196667 HRV196667:HSG196667 IBR196667:ICC196667 ILN196667:ILY196667 IVJ196667:IVU196667 JFF196667:JFQ196667 JPB196667:JPM196667 JYX196667:JZI196667 KIT196667:KJE196667 KSP196667:KTA196667 LCL196667:LCW196667 LMH196667:LMS196667 LWD196667:LWO196667 MFZ196667:MGK196667 MPV196667:MQG196667 MZR196667:NAC196667 NJN196667:NJY196667 NTJ196667:NTU196667 ODF196667:ODQ196667 ONB196667:ONM196667 OWX196667:OXI196667 PGT196667:PHE196667 PQP196667:PRA196667 QAL196667:QAW196667 QKH196667:QKS196667 QUD196667:QUO196667 RDZ196667:REK196667 RNV196667:ROG196667 RXR196667:RYC196667 SHN196667:SHY196667 SRJ196667:SRU196667 TBF196667:TBQ196667 TLB196667:TLM196667 TUX196667:TVI196667 UET196667:UFE196667 UOP196667:UPA196667 UYL196667:UYW196667 VIH196667:VIS196667 VSD196667:VSO196667 WBZ196667:WCK196667 WLV196667:WMG196667 WVR196667:WWC196667 J262203:U262203 JF262203:JQ262203 TB262203:TM262203 ACX262203:ADI262203 AMT262203:ANE262203 AWP262203:AXA262203 BGL262203:BGW262203 BQH262203:BQS262203 CAD262203:CAO262203 CJZ262203:CKK262203 CTV262203:CUG262203 DDR262203:DEC262203 DNN262203:DNY262203 DXJ262203:DXU262203 EHF262203:EHQ262203 ERB262203:ERM262203 FAX262203:FBI262203 FKT262203:FLE262203 FUP262203:FVA262203 GEL262203:GEW262203 GOH262203:GOS262203 GYD262203:GYO262203 HHZ262203:HIK262203 HRV262203:HSG262203 IBR262203:ICC262203 ILN262203:ILY262203 IVJ262203:IVU262203 JFF262203:JFQ262203 JPB262203:JPM262203 JYX262203:JZI262203 KIT262203:KJE262203 KSP262203:KTA262203 LCL262203:LCW262203 LMH262203:LMS262203 LWD262203:LWO262203 MFZ262203:MGK262203 MPV262203:MQG262203 MZR262203:NAC262203 NJN262203:NJY262203 NTJ262203:NTU262203 ODF262203:ODQ262203 ONB262203:ONM262203 OWX262203:OXI262203 PGT262203:PHE262203 PQP262203:PRA262203 QAL262203:QAW262203 QKH262203:QKS262203 QUD262203:QUO262203 RDZ262203:REK262203 RNV262203:ROG262203 RXR262203:RYC262203 SHN262203:SHY262203 SRJ262203:SRU262203 TBF262203:TBQ262203 TLB262203:TLM262203 TUX262203:TVI262203 UET262203:UFE262203 UOP262203:UPA262203 UYL262203:UYW262203 VIH262203:VIS262203 VSD262203:VSO262203 WBZ262203:WCK262203 WLV262203:WMG262203 WVR262203:WWC262203 J327739:U327739 JF327739:JQ327739 TB327739:TM327739 ACX327739:ADI327739 AMT327739:ANE327739 AWP327739:AXA327739 BGL327739:BGW327739 BQH327739:BQS327739 CAD327739:CAO327739 CJZ327739:CKK327739 CTV327739:CUG327739 DDR327739:DEC327739 DNN327739:DNY327739 DXJ327739:DXU327739 EHF327739:EHQ327739 ERB327739:ERM327739 FAX327739:FBI327739 FKT327739:FLE327739 FUP327739:FVA327739 GEL327739:GEW327739 GOH327739:GOS327739 GYD327739:GYO327739 HHZ327739:HIK327739 HRV327739:HSG327739 IBR327739:ICC327739 ILN327739:ILY327739 IVJ327739:IVU327739 JFF327739:JFQ327739 JPB327739:JPM327739 JYX327739:JZI327739 KIT327739:KJE327739 KSP327739:KTA327739 LCL327739:LCW327739 LMH327739:LMS327739 LWD327739:LWO327739 MFZ327739:MGK327739 MPV327739:MQG327739 MZR327739:NAC327739 NJN327739:NJY327739 NTJ327739:NTU327739 ODF327739:ODQ327739 ONB327739:ONM327739 OWX327739:OXI327739 PGT327739:PHE327739 PQP327739:PRA327739 QAL327739:QAW327739 QKH327739:QKS327739 QUD327739:QUO327739 RDZ327739:REK327739 RNV327739:ROG327739 RXR327739:RYC327739 SHN327739:SHY327739 SRJ327739:SRU327739 TBF327739:TBQ327739 TLB327739:TLM327739 TUX327739:TVI327739 UET327739:UFE327739 UOP327739:UPA327739 UYL327739:UYW327739 VIH327739:VIS327739 VSD327739:VSO327739 WBZ327739:WCK327739 WLV327739:WMG327739 WVR327739:WWC327739 J393275:U393275 JF393275:JQ393275 TB393275:TM393275 ACX393275:ADI393275 AMT393275:ANE393275 AWP393275:AXA393275 BGL393275:BGW393275 BQH393275:BQS393275 CAD393275:CAO393275 CJZ393275:CKK393275 CTV393275:CUG393275 DDR393275:DEC393275 DNN393275:DNY393275 DXJ393275:DXU393275 EHF393275:EHQ393275 ERB393275:ERM393275 FAX393275:FBI393275 FKT393275:FLE393275 FUP393275:FVA393275 GEL393275:GEW393275 GOH393275:GOS393275 GYD393275:GYO393275 HHZ393275:HIK393275 HRV393275:HSG393275 IBR393275:ICC393275 ILN393275:ILY393275 IVJ393275:IVU393275 JFF393275:JFQ393275 JPB393275:JPM393275 JYX393275:JZI393275 KIT393275:KJE393275 KSP393275:KTA393275 LCL393275:LCW393275 LMH393275:LMS393275 LWD393275:LWO393275 MFZ393275:MGK393275 MPV393275:MQG393275 MZR393275:NAC393275 NJN393275:NJY393275 NTJ393275:NTU393275 ODF393275:ODQ393275 ONB393275:ONM393275 OWX393275:OXI393275 PGT393275:PHE393275 PQP393275:PRA393275 QAL393275:QAW393275 QKH393275:QKS393275 QUD393275:QUO393275 RDZ393275:REK393275 RNV393275:ROG393275 RXR393275:RYC393275 SHN393275:SHY393275 SRJ393275:SRU393275 TBF393275:TBQ393275 TLB393275:TLM393275 TUX393275:TVI393275 UET393275:UFE393275 UOP393275:UPA393275 UYL393275:UYW393275 VIH393275:VIS393275 VSD393275:VSO393275 WBZ393275:WCK393275 WLV393275:WMG393275 WVR393275:WWC393275 J458811:U458811 JF458811:JQ458811 TB458811:TM458811 ACX458811:ADI458811 AMT458811:ANE458811 AWP458811:AXA458811 BGL458811:BGW458811 BQH458811:BQS458811 CAD458811:CAO458811 CJZ458811:CKK458811 CTV458811:CUG458811 DDR458811:DEC458811 DNN458811:DNY458811 DXJ458811:DXU458811 EHF458811:EHQ458811 ERB458811:ERM458811 FAX458811:FBI458811 FKT458811:FLE458811 FUP458811:FVA458811 GEL458811:GEW458811 GOH458811:GOS458811 GYD458811:GYO458811 HHZ458811:HIK458811 HRV458811:HSG458811 IBR458811:ICC458811 ILN458811:ILY458811 IVJ458811:IVU458811 JFF458811:JFQ458811 JPB458811:JPM458811 JYX458811:JZI458811 KIT458811:KJE458811 KSP458811:KTA458811 LCL458811:LCW458811 LMH458811:LMS458811 LWD458811:LWO458811 MFZ458811:MGK458811 MPV458811:MQG458811 MZR458811:NAC458811 NJN458811:NJY458811 NTJ458811:NTU458811 ODF458811:ODQ458811 ONB458811:ONM458811 OWX458811:OXI458811 PGT458811:PHE458811 PQP458811:PRA458811 QAL458811:QAW458811 QKH458811:QKS458811 QUD458811:QUO458811 RDZ458811:REK458811 RNV458811:ROG458811 RXR458811:RYC458811 SHN458811:SHY458811 SRJ458811:SRU458811 TBF458811:TBQ458811 TLB458811:TLM458811 TUX458811:TVI458811 UET458811:UFE458811 UOP458811:UPA458811 UYL458811:UYW458811 VIH458811:VIS458811 VSD458811:VSO458811 WBZ458811:WCK458811 WLV458811:WMG458811 WVR458811:WWC458811 J524347:U524347 JF524347:JQ524347 TB524347:TM524347 ACX524347:ADI524347 AMT524347:ANE524347 AWP524347:AXA524347 BGL524347:BGW524347 BQH524347:BQS524347 CAD524347:CAO524347 CJZ524347:CKK524347 CTV524347:CUG524347 DDR524347:DEC524347 DNN524347:DNY524347 DXJ524347:DXU524347 EHF524347:EHQ524347 ERB524347:ERM524347 FAX524347:FBI524347 FKT524347:FLE524347 FUP524347:FVA524347 GEL524347:GEW524347 GOH524347:GOS524347 GYD524347:GYO524347 HHZ524347:HIK524347 HRV524347:HSG524347 IBR524347:ICC524347 ILN524347:ILY524347 IVJ524347:IVU524347 JFF524347:JFQ524347 JPB524347:JPM524347 JYX524347:JZI524347 KIT524347:KJE524347 KSP524347:KTA524347 LCL524347:LCW524347 LMH524347:LMS524347 LWD524347:LWO524347 MFZ524347:MGK524347 MPV524347:MQG524347 MZR524347:NAC524347 NJN524347:NJY524347 NTJ524347:NTU524347 ODF524347:ODQ524347 ONB524347:ONM524347 OWX524347:OXI524347 PGT524347:PHE524347 PQP524347:PRA524347 QAL524347:QAW524347 QKH524347:QKS524347 QUD524347:QUO524347 RDZ524347:REK524347 RNV524347:ROG524347 RXR524347:RYC524347 SHN524347:SHY524347 SRJ524347:SRU524347 TBF524347:TBQ524347 TLB524347:TLM524347 TUX524347:TVI524347 UET524347:UFE524347 UOP524347:UPA524347 UYL524347:UYW524347 VIH524347:VIS524347 VSD524347:VSO524347 WBZ524347:WCK524347 WLV524347:WMG524347 WVR524347:WWC524347 J589883:U589883 JF589883:JQ589883 TB589883:TM589883 ACX589883:ADI589883 AMT589883:ANE589883 AWP589883:AXA589883 BGL589883:BGW589883 BQH589883:BQS589883 CAD589883:CAO589883 CJZ589883:CKK589883 CTV589883:CUG589883 DDR589883:DEC589883 DNN589883:DNY589883 DXJ589883:DXU589883 EHF589883:EHQ589883 ERB589883:ERM589883 FAX589883:FBI589883 FKT589883:FLE589883 FUP589883:FVA589883 GEL589883:GEW589883 GOH589883:GOS589883 GYD589883:GYO589883 HHZ589883:HIK589883 HRV589883:HSG589883 IBR589883:ICC589883 ILN589883:ILY589883 IVJ589883:IVU589883 JFF589883:JFQ589883 JPB589883:JPM589883 JYX589883:JZI589883 KIT589883:KJE589883 KSP589883:KTA589883 LCL589883:LCW589883 LMH589883:LMS589883 LWD589883:LWO589883 MFZ589883:MGK589883 MPV589883:MQG589883 MZR589883:NAC589883 NJN589883:NJY589883 NTJ589883:NTU589883 ODF589883:ODQ589883 ONB589883:ONM589883 OWX589883:OXI589883 PGT589883:PHE589883 PQP589883:PRA589883 QAL589883:QAW589883 QKH589883:QKS589883 QUD589883:QUO589883 RDZ589883:REK589883 RNV589883:ROG589883 RXR589883:RYC589883 SHN589883:SHY589883 SRJ589883:SRU589883 TBF589883:TBQ589883 TLB589883:TLM589883 TUX589883:TVI589883 UET589883:UFE589883 UOP589883:UPA589883 UYL589883:UYW589883 VIH589883:VIS589883 VSD589883:VSO589883 WBZ589883:WCK589883 WLV589883:WMG589883 WVR589883:WWC589883 J655419:U655419 JF655419:JQ655419 TB655419:TM655419 ACX655419:ADI655419 AMT655419:ANE655419 AWP655419:AXA655419 BGL655419:BGW655419 BQH655419:BQS655419 CAD655419:CAO655419 CJZ655419:CKK655419 CTV655419:CUG655419 DDR655419:DEC655419 DNN655419:DNY655419 DXJ655419:DXU655419 EHF655419:EHQ655419 ERB655419:ERM655419 FAX655419:FBI655419 FKT655419:FLE655419 FUP655419:FVA655419 GEL655419:GEW655419 GOH655419:GOS655419 GYD655419:GYO655419 HHZ655419:HIK655419 HRV655419:HSG655419 IBR655419:ICC655419 ILN655419:ILY655419 IVJ655419:IVU655419 JFF655419:JFQ655419 JPB655419:JPM655419 JYX655419:JZI655419 KIT655419:KJE655419 KSP655419:KTA655419 LCL655419:LCW655419 LMH655419:LMS655419 LWD655419:LWO655419 MFZ655419:MGK655419 MPV655419:MQG655419 MZR655419:NAC655419 NJN655419:NJY655419 NTJ655419:NTU655419 ODF655419:ODQ655419 ONB655419:ONM655419 OWX655419:OXI655419 PGT655419:PHE655419 PQP655419:PRA655419 QAL655419:QAW655419 QKH655419:QKS655419 QUD655419:QUO655419 RDZ655419:REK655419 RNV655419:ROG655419 RXR655419:RYC655419 SHN655419:SHY655419 SRJ655419:SRU655419 TBF655419:TBQ655419 TLB655419:TLM655419 TUX655419:TVI655419 UET655419:UFE655419 UOP655419:UPA655419 UYL655419:UYW655419 VIH655419:VIS655419 VSD655419:VSO655419 WBZ655419:WCK655419 WLV655419:WMG655419 WVR655419:WWC655419 J720955:U720955 JF720955:JQ720955 TB720955:TM720955 ACX720955:ADI720955 AMT720955:ANE720955 AWP720955:AXA720955 BGL720955:BGW720955 BQH720955:BQS720955 CAD720955:CAO720955 CJZ720955:CKK720955 CTV720955:CUG720955 DDR720955:DEC720955 DNN720955:DNY720955 DXJ720955:DXU720955 EHF720955:EHQ720955 ERB720955:ERM720955 FAX720955:FBI720955 FKT720955:FLE720955 FUP720955:FVA720955 GEL720955:GEW720955 GOH720955:GOS720955 GYD720955:GYO720955 HHZ720955:HIK720955 HRV720955:HSG720955 IBR720955:ICC720955 ILN720955:ILY720955 IVJ720955:IVU720955 JFF720955:JFQ720955 JPB720955:JPM720955 JYX720955:JZI720955 KIT720955:KJE720955 KSP720955:KTA720955 LCL720955:LCW720955 LMH720955:LMS720955 LWD720955:LWO720955 MFZ720955:MGK720955 MPV720955:MQG720955 MZR720955:NAC720955 NJN720955:NJY720955 NTJ720955:NTU720955 ODF720955:ODQ720955 ONB720955:ONM720955 OWX720955:OXI720955 PGT720955:PHE720955 PQP720955:PRA720955 QAL720955:QAW720955 QKH720955:QKS720955 QUD720955:QUO720955 RDZ720955:REK720955 RNV720955:ROG720955 RXR720955:RYC720955 SHN720955:SHY720955 SRJ720955:SRU720955 TBF720955:TBQ720955 TLB720955:TLM720955 TUX720955:TVI720955 UET720955:UFE720955 UOP720955:UPA720955 UYL720955:UYW720955 VIH720955:VIS720955 VSD720955:VSO720955 WBZ720955:WCK720955 WLV720955:WMG720955 WVR720955:WWC720955 J786491:U786491 JF786491:JQ786491 TB786491:TM786491 ACX786491:ADI786491 AMT786491:ANE786491 AWP786491:AXA786491 BGL786491:BGW786491 BQH786491:BQS786491 CAD786491:CAO786491 CJZ786491:CKK786491 CTV786491:CUG786491 DDR786491:DEC786491 DNN786491:DNY786491 DXJ786491:DXU786491 EHF786491:EHQ786491 ERB786491:ERM786491 FAX786491:FBI786491 FKT786491:FLE786491 FUP786491:FVA786491 GEL786491:GEW786491 GOH786491:GOS786491 GYD786491:GYO786491 HHZ786491:HIK786491 HRV786491:HSG786491 IBR786491:ICC786491 ILN786491:ILY786491 IVJ786491:IVU786491 JFF786491:JFQ786491 JPB786491:JPM786491 JYX786491:JZI786491 KIT786491:KJE786491 KSP786491:KTA786491 LCL786491:LCW786491 LMH786491:LMS786491 LWD786491:LWO786491 MFZ786491:MGK786491 MPV786491:MQG786491 MZR786491:NAC786491 NJN786491:NJY786491 NTJ786491:NTU786491 ODF786491:ODQ786491 ONB786491:ONM786491 OWX786491:OXI786491 PGT786491:PHE786491 PQP786491:PRA786491 QAL786491:QAW786491 QKH786491:QKS786491 QUD786491:QUO786491 RDZ786491:REK786491 RNV786491:ROG786491 RXR786491:RYC786491 SHN786491:SHY786491 SRJ786491:SRU786491 TBF786491:TBQ786491 TLB786491:TLM786491 TUX786491:TVI786491 UET786491:UFE786491 UOP786491:UPA786491 UYL786491:UYW786491 VIH786491:VIS786491 VSD786491:VSO786491 WBZ786491:WCK786491 WLV786491:WMG786491 WVR786491:WWC786491 J852027:U852027 JF852027:JQ852027 TB852027:TM852027 ACX852027:ADI852027 AMT852027:ANE852027 AWP852027:AXA852027 BGL852027:BGW852027 BQH852027:BQS852027 CAD852027:CAO852027 CJZ852027:CKK852027 CTV852027:CUG852027 DDR852027:DEC852027 DNN852027:DNY852027 DXJ852027:DXU852027 EHF852027:EHQ852027 ERB852027:ERM852027 FAX852027:FBI852027 FKT852027:FLE852027 FUP852027:FVA852027 GEL852027:GEW852027 GOH852027:GOS852027 GYD852027:GYO852027 HHZ852027:HIK852027 HRV852027:HSG852027 IBR852027:ICC852027 ILN852027:ILY852027 IVJ852027:IVU852027 JFF852027:JFQ852027 JPB852027:JPM852027 JYX852027:JZI852027 KIT852027:KJE852027 KSP852027:KTA852027 LCL852027:LCW852027 LMH852027:LMS852027 LWD852027:LWO852027 MFZ852027:MGK852027 MPV852027:MQG852027 MZR852027:NAC852027 NJN852027:NJY852027 NTJ852027:NTU852027 ODF852027:ODQ852027 ONB852027:ONM852027 OWX852027:OXI852027 PGT852027:PHE852027 PQP852027:PRA852027 QAL852027:QAW852027 QKH852027:QKS852027 QUD852027:QUO852027 RDZ852027:REK852027 RNV852027:ROG852027 RXR852027:RYC852027 SHN852027:SHY852027 SRJ852027:SRU852027 TBF852027:TBQ852027 TLB852027:TLM852027 TUX852027:TVI852027 UET852027:UFE852027 UOP852027:UPA852027 UYL852027:UYW852027 VIH852027:VIS852027 VSD852027:VSO852027 WBZ852027:WCK852027 WLV852027:WMG852027 WVR852027:WWC852027 J917563:U917563 JF917563:JQ917563 TB917563:TM917563 ACX917563:ADI917563 AMT917563:ANE917563 AWP917563:AXA917563 BGL917563:BGW917563 BQH917563:BQS917563 CAD917563:CAO917563 CJZ917563:CKK917563 CTV917563:CUG917563 DDR917563:DEC917563 DNN917563:DNY917563 DXJ917563:DXU917563 EHF917563:EHQ917563 ERB917563:ERM917563 FAX917563:FBI917563 FKT917563:FLE917563 FUP917563:FVA917563 GEL917563:GEW917563 GOH917563:GOS917563 GYD917563:GYO917563 HHZ917563:HIK917563 HRV917563:HSG917563 IBR917563:ICC917563 ILN917563:ILY917563 IVJ917563:IVU917563 JFF917563:JFQ917563 JPB917563:JPM917563 JYX917563:JZI917563 KIT917563:KJE917563 KSP917563:KTA917563 LCL917563:LCW917563 LMH917563:LMS917563 LWD917563:LWO917563 MFZ917563:MGK917563 MPV917563:MQG917563 MZR917563:NAC917563 NJN917563:NJY917563 NTJ917563:NTU917563 ODF917563:ODQ917563 ONB917563:ONM917563 OWX917563:OXI917563 PGT917563:PHE917563 PQP917563:PRA917563 QAL917563:QAW917563 QKH917563:QKS917563 QUD917563:QUO917563 RDZ917563:REK917563 RNV917563:ROG917563 RXR917563:RYC917563 SHN917563:SHY917563 SRJ917563:SRU917563 TBF917563:TBQ917563 TLB917563:TLM917563 TUX917563:TVI917563 UET917563:UFE917563 UOP917563:UPA917563 UYL917563:UYW917563 VIH917563:VIS917563 VSD917563:VSO917563 WBZ917563:WCK917563 WLV917563:WMG917563 WVR917563:WWC917563 J983099:U983099 JF983099:JQ983099 TB983099:TM983099 ACX983099:ADI983099 AMT983099:ANE983099 AWP983099:AXA983099 BGL983099:BGW983099 BQH983099:BQS983099 CAD983099:CAO983099 CJZ983099:CKK983099 CTV983099:CUG983099 DDR983099:DEC983099 DNN983099:DNY983099 DXJ983099:DXU983099 EHF983099:EHQ983099 ERB983099:ERM983099 FAX983099:FBI983099 FKT983099:FLE983099 FUP983099:FVA983099 GEL983099:GEW983099 GOH983099:GOS983099 GYD983099:GYO983099 HHZ983099:HIK983099 HRV983099:HSG983099 IBR983099:ICC983099 ILN983099:ILY983099 IVJ983099:IVU983099 JFF983099:JFQ983099 JPB983099:JPM983099 JYX983099:JZI983099 KIT983099:KJE983099 KSP983099:KTA983099 LCL983099:LCW983099 LMH983099:LMS983099 LWD983099:LWO983099 MFZ983099:MGK983099 MPV983099:MQG983099 MZR983099:NAC983099 NJN983099:NJY983099 NTJ983099:NTU983099 ODF983099:ODQ983099 ONB983099:ONM983099 OWX983099:OXI983099 PGT983099:PHE983099 PQP983099:PRA983099 QAL983099:QAW983099 QKH983099:QKS983099 QUD983099:QUO983099 RDZ983099:REK983099 RNV983099:ROG983099 RXR983099:RYC983099 SHN983099:SHY983099 SRJ983099:SRU983099 TBF983099:TBQ983099 TLB983099:TLM983099 TUX983099:TVI983099 UET983099:UFE983099 UOP983099:UPA983099 UYL983099:UYW983099 VIH983099:VIS983099 VSD983099:VSO983099 WBZ983099:WCK983099 WLV983099:WMG983099 WVR983099:WWC983099 J68:U68 JF68:JQ68 TB68:TM68 ACX68:ADI68 AMT68:ANE68 AWP68:AXA68 BGL68:BGW68 BQH68:BQS68 CAD68:CAO68 CJZ68:CKK68 CTV68:CUG68 DDR68:DEC68 DNN68:DNY68 DXJ68:DXU68 EHF68:EHQ68 ERB68:ERM68 FAX68:FBI68 FKT68:FLE68 FUP68:FVA68 GEL68:GEW68 GOH68:GOS68 GYD68:GYO68 HHZ68:HIK68 HRV68:HSG68 IBR68:ICC68 ILN68:ILY68 IVJ68:IVU68 JFF68:JFQ68 JPB68:JPM68 JYX68:JZI68 KIT68:KJE68 KSP68:KTA68 LCL68:LCW68 LMH68:LMS68 LWD68:LWO68 MFZ68:MGK68 MPV68:MQG68 MZR68:NAC68 NJN68:NJY68 NTJ68:NTU68 ODF68:ODQ68 ONB68:ONM68 OWX68:OXI68 PGT68:PHE68 PQP68:PRA68 QAL68:QAW68 QKH68:QKS68 QUD68:QUO68 RDZ68:REK68 RNV68:ROG68 RXR68:RYC68 SHN68:SHY68 SRJ68:SRU68 TBF68:TBQ68 TLB68:TLM68 TUX68:TVI68 UET68:UFE68 UOP68:UPA68 UYL68:UYW68 VIH68:VIS68 VSD68:VSO68 WBZ68:WCK68 WLV68:WMG68 WVR68:WWC68 J65604:U65604 JF65604:JQ65604 TB65604:TM65604 ACX65604:ADI65604 AMT65604:ANE65604 AWP65604:AXA65604 BGL65604:BGW65604 BQH65604:BQS65604 CAD65604:CAO65604 CJZ65604:CKK65604 CTV65604:CUG65604 DDR65604:DEC65604 DNN65604:DNY65604 DXJ65604:DXU65604 EHF65604:EHQ65604 ERB65604:ERM65604 FAX65604:FBI65604 FKT65604:FLE65604 FUP65604:FVA65604 GEL65604:GEW65604 GOH65604:GOS65604 GYD65604:GYO65604 HHZ65604:HIK65604 HRV65604:HSG65604 IBR65604:ICC65604 ILN65604:ILY65604 IVJ65604:IVU65604 JFF65604:JFQ65604 JPB65604:JPM65604 JYX65604:JZI65604 KIT65604:KJE65604 KSP65604:KTA65604 LCL65604:LCW65604 LMH65604:LMS65604 LWD65604:LWO65604 MFZ65604:MGK65604 MPV65604:MQG65604 MZR65604:NAC65604 NJN65604:NJY65604 NTJ65604:NTU65604 ODF65604:ODQ65604 ONB65604:ONM65604 OWX65604:OXI65604 PGT65604:PHE65604 PQP65604:PRA65604 QAL65604:QAW65604 QKH65604:QKS65604 QUD65604:QUO65604 RDZ65604:REK65604 RNV65604:ROG65604 RXR65604:RYC65604 SHN65604:SHY65604 SRJ65604:SRU65604 TBF65604:TBQ65604 TLB65604:TLM65604 TUX65604:TVI65604 UET65604:UFE65604 UOP65604:UPA65604 UYL65604:UYW65604 VIH65604:VIS65604 VSD65604:VSO65604 WBZ65604:WCK65604 WLV65604:WMG65604 WVR65604:WWC65604 J131140:U131140 JF131140:JQ131140 TB131140:TM131140 ACX131140:ADI131140 AMT131140:ANE131140 AWP131140:AXA131140 BGL131140:BGW131140 BQH131140:BQS131140 CAD131140:CAO131140 CJZ131140:CKK131140 CTV131140:CUG131140 DDR131140:DEC131140 DNN131140:DNY131140 DXJ131140:DXU131140 EHF131140:EHQ131140 ERB131140:ERM131140 FAX131140:FBI131140 FKT131140:FLE131140 FUP131140:FVA131140 GEL131140:GEW131140 GOH131140:GOS131140 GYD131140:GYO131140 HHZ131140:HIK131140 HRV131140:HSG131140 IBR131140:ICC131140 ILN131140:ILY131140 IVJ131140:IVU131140 JFF131140:JFQ131140 JPB131140:JPM131140 JYX131140:JZI131140 KIT131140:KJE131140 KSP131140:KTA131140 LCL131140:LCW131140 LMH131140:LMS131140 LWD131140:LWO131140 MFZ131140:MGK131140 MPV131140:MQG131140 MZR131140:NAC131140 NJN131140:NJY131140 NTJ131140:NTU131140 ODF131140:ODQ131140 ONB131140:ONM131140 OWX131140:OXI131140 PGT131140:PHE131140 PQP131140:PRA131140 QAL131140:QAW131140 QKH131140:QKS131140 QUD131140:QUO131140 RDZ131140:REK131140 RNV131140:ROG131140 RXR131140:RYC131140 SHN131140:SHY131140 SRJ131140:SRU131140 TBF131140:TBQ131140 TLB131140:TLM131140 TUX131140:TVI131140 UET131140:UFE131140 UOP131140:UPA131140 UYL131140:UYW131140 VIH131140:VIS131140 VSD131140:VSO131140 WBZ131140:WCK131140 WLV131140:WMG131140 WVR131140:WWC131140 J196676:U196676 JF196676:JQ196676 TB196676:TM196676 ACX196676:ADI196676 AMT196676:ANE196676 AWP196676:AXA196676 BGL196676:BGW196676 BQH196676:BQS196676 CAD196676:CAO196676 CJZ196676:CKK196676 CTV196676:CUG196676 DDR196676:DEC196676 DNN196676:DNY196676 DXJ196676:DXU196676 EHF196676:EHQ196676 ERB196676:ERM196676 FAX196676:FBI196676 FKT196676:FLE196676 FUP196676:FVA196676 GEL196676:GEW196676 GOH196676:GOS196676 GYD196676:GYO196676 HHZ196676:HIK196676 HRV196676:HSG196676 IBR196676:ICC196676 ILN196676:ILY196676 IVJ196676:IVU196676 JFF196676:JFQ196676 JPB196676:JPM196676 JYX196676:JZI196676 KIT196676:KJE196676 KSP196676:KTA196676 LCL196676:LCW196676 LMH196676:LMS196676 LWD196676:LWO196676 MFZ196676:MGK196676 MPV196676:MQG196676 MZR196676:NAC196676 NJN196676:NJY196676 NTJ196676:NTU196676 ODF196676:ODQ196676 ONB196676:ONM196676 OWX196676:OXI196676 PGT196676:PHE196676 PQP196676:PRA196676 QAL196676:QAW196676 QKH196676:QKS196676 QUD196676:QUO196676 RDZ196676:REK196676 RNV196676:ROG196676 RXR196676:RYC196676 SHN196676:SHY196676 SRJ196676:SRU196676 TBF196676:TBQ196676 TLB196676:TLM196676 TUX196676:TVI196676 UET196676:UFE196676 UOP196676:UPA196676 UYL196676:UYW196676 VIH196676:VIS196676 VSD196676:VSO196676 WBZ196676:WCK196676 WLV196676:WMG196676 WVR196676:WWC196676 J262212:U262212 JF262212:JQ262212 TB262212:TM262212 ACX262212:ADI262212 AMT262212:ANE262212 AWP262212:AXA262212 BGL262212:BGW262212 BQH262212:BQS262212 CAD262212:CAO262212 CJZ262212:CKK262212 CTV262212:CUG262212 DDR262212:DEC262212 DNN262212:DNY262212 DXJ262212:DXU262212 EHF262212:EHQ262212 ERB262212:ERM262212 FAX262212:FBI262212 FKT262212:FLE262212 FUP262212:FVA262212 GEL262212:GEW262212 GOH262212:GOS262212 GYD262212:GYO262212 HHZ262212:HIK262212 HRV262212:HSG262212 IBR262212:ICC262212 ILN262212:ILY262212 IVJ262212:IVU262212 JFF262212:JFQ262212 JPB262212:JPM262212 JYX262212:JZI262212 KIT262212:KJE262212 KSP262212:KTA262212 LCL262212:LCW262212 LMH262212:LMS262212 LWD262212:LWO262212 MFZ262212:MGK262212 MPV262212:MQG262212 MZR262212:NAC262212 NJN262212:NJY262212 NTJ262212:NTU262212 ODF262212:ODQ262212 ONB262212:ONM262212 OWX262212:OXI262212 PGT262212:PHE262212 PQP262212:PRA262212 QAL262212:QAW262212 QKH262212:QKS262212 QUD262212:QUO262212 RDZ262212:REK262212 RNV262212:ROG262212 RXR262212:RYC262212 SHN262212:SHY262212 SRJ262212:SRU262212 TBF262212:TBQ262212 TLB262212:TLM262212 TUX262212:TVI262212 UET262212:UFE262212 UOP262212:UPA262212 UYL262212:UYW262212 VIH262212:VIS262212 VSD262212:VSO262212 WBZ262212:WCK262212 WLV262212:WMG262212 WVR262212:WWC262212 J327748:U327748 JF327748:JQ327748 TB327748:TM327748 ACX327748:ADI327748 AMT327748:ANE327748 AWP327748:AXA327748 BGL327748:BGW327748 BQH327748:BQS327748 CAD327748:CAO327748 CJZ327748:CKK327748 CTV327748:CUG327748 DDR327748:DEC327748 DNN327748:DNY327748 DXJ327748:DXU327748 EHF327748:EHQ327748 ERB327748:ERM327748 FAX327748:FBI327748 FKT327748:FLE327748 FUP327748:FVA327748 GEL327748:GEW327748 GOH327748:GOS327748 GYD327748:GYO327748 HHZ327748:HIK327748 HRV327748:HSG327748 IBR327748:ICC327748 ILN327748:ILY327748 IVJ327748:IVU327748 JFF327748:JFQ327748 JPB327748:JPM327748 JYX327748:JZI327748 KIT327748:KJE327748 KSP327748:KTA327748 LCL327748:LCW327748 LMH327748:LMS327748 LWD327748:LWO327748 MFZ327748:MGK327748 MPV327748:MQG327748 MZR327748:NAC327748 NJN327748:NJY327748 NTJ327748:NTU327748 ODF327748:ODQ327748 ONB327748:ONM327748 OWX327748:OXI327748 PGT327748:PHE327748 PQP327748:PRA327748 QAL327748:QAW327748 QKH327748:QKS327748 QUD327748:QUO327748 RDZ327748:REK327748 RNV327748:ROG327748 RXR327748:RYC327748 SHN327748:SHY327748 SRJ327748:SRU327748 TBF327748:TBQ327748 TLB327748:TLM327748 TUX327748:TVI327748 UET327748:UFE327748 UOP327748:UPA327748 UYL327748:UYW327748 VIH327748:VIS327748 VSD327748:VSO327748 WBZ327748:WCK327748 WLV327748:WMG327748 WVR327748:WWC327748 J393284:U393284 JF393284:JQ393284 TB393284:TM393284 ACX393284:ADI393284 AMT393284:ANE393284 AWP393284:AXA393284 BGL393284:BGW393284 BQH393284:BQS393284 CAD393284:CAO393284 CJZ393284:CKK393284 CTV393284:CUG393284 DDR393284:DEC393284 DNN393284:DNY393284 DXJ393284:DXU393284 EHF393284:EHQ393284 ERB393284:ERM393284 FAX393284:FBI393284 FKT393284:FLE393284 FUP393284:FVA393284 GEL393284:GEW393284 GOH393284:GOS393284 GYD393284:GYO393284 HHZ393284:HIK393284 HRV393284:HSG393284 IBR393284:ICC393284 ILN393284:ILY393284 IVJ393284:IVU393284 JFF393284:JFQ393284 JPB393284:JPM393284 JYX393284:JZI393284 KIT393284:KJE393284 KSP393284:KTA393284 LCL393284:LCW393284 LMH393284:LMS393284 LWD393284:LWO393284 MFZ393284:MGK393284 MPV393284:MQG393284 MZR393284:NAC393284 NJN393284:NJY393284 NTJ393284:NTU393284 ODF393284:ODQ393284 ONB393284:ONM393284 OWX393284:OXI393284 PGT393284:PHE393284 PQP393284:PRA393284 QAL393284:QAW393284 QKH393284:QKS393284 QUD393284:QUO393284 RDZ393284:REK393284 RNV393284:ROG393284 RXR393284:RYC393284 SHN393284:SHY393284 SRJ393284:SRU393284 TBF393284:TBQ393284 TLB393284:TLM393284 TUX393284:TVI393284 UET393284:UFE393284 UOP393284:UPA393284 UYL393284:UYW393284 VIH393284:VIS393284 VSD393284:VSO393284 WBZ393284:WCK393284 WLV393284:WMG393284 WVR393284:WWC393284 J458820:U458820 JF458820:JQ458820 TB458820:TM458820 ACX458820:ADI458820 AMT458820:ANE458820 AWP458820:AXA458820 BGL458820:BGW458820 BQH458820:BQS458820 CAD458820:CAO458820 CJZ458820:CKK458820 CTV458820:CUG458820 DDR458820:DEC458820 DNN458820:DNY458820 DXJ458820:DXU458820 EHF458820:EHQ458820 ERB458820:ERM458820 FAX458820:FBI458820 FKT458820:FLE458820 FUP458820:FVA458820 GEL458820:GEW458820 GOH458820:GOS458820 GYD458820:GYO458820 HHZ458820:HIK458820 HRV458820:HSG458820 IBR458820:ICC458820 ILN458820:ILY458820 IVJ458820:IVU458820 JFF458820:JFQ458820 JPB458820:JPM458820 JYX458820:JZI458820 KIT458820:KJE458820 KSP458820:KTA458820 LCL458820:LCW458820 LMH458820:LMS458820 LWD458820:LWO458820 MFZ458820:MGK458820 MPV458820:MQG458820 MZR458820:NAC458820 NJN458820:NJY458820 NTJ458820:NTU458820 ODF458820:ODQ458820 ONB458820:ONM458820 OWX458820:OXI458820 PGT458820:PHE458820 PQP458820:PRA458820 QAL458820:QAW458820 QKH458820:QKS458820 QUD458820:QUO458820 RDZ458820:REK458820 RNV458820:ROG458820 RXR458820:RYC458820 SHN458820:SHY458820 SRJ458820:SRU458820 TBF458820:TBQ458820 TLB458820:TLM458820 TUX458820:TVI458820 UET458820:UFE458820 UOP458820:UPA458820 UYL458820:UYW458820 VIH458820:VIS458820 VSD458820:VSO458820 WBZ458820:WCK458820 WLV458820:WMG458820 WVR458820:WWC458820 J524356:U524356 JF524356:JQ524356 TB524356:TM524356 ACX524356:ADI524356 AMT524356:ANE524356 AWP524356:AXA524356 BGL524356:BGW524356 BQH524356:BQS524356 CAD524356:CAO524356 CJZ524356:CKK524356 CTV524356:CUG524356 DDR524356:DEC524356 DNN524356:DNY524356 DXJ524356:DXU524356 EHF524356:EHQ524356 ERB524356:ERM524356 FAX524356:FBI524356 FKT524356:FLE524356 FUP524356:FVA524356 GEL524356:GEW524356 GOH524356:GOS524356 GYD524356:GYO524356 HHZ524356:HIK524356 HRV524356:HSG524356 IBR524356:ICC524356 ILN524356:ILY524356 IVJ524356:IVU524356 JFF524356:JFQ524356 JPB524356:JPM524356 JYX524356:JZI524356 KIT524356:KJE524356 KSP524356:KTA524356 LCL524356:LCW524356 LMH524356:LMS524356 LWD524356:LWO524356 MFZ524356:MGK524356 MPV524356:MQG524356 MZR524356:NAC524356 NJN524356:NJY524356 NTJ524356:NTU524356 ODF524356:ODQ524356 ONB524356:ONM524356 OWX524356:OXI524356 PGT524356:PHE524356 PQP524356:PRA524356 QAL524356:QAW524356 QKH524356:QKS524356 QUD524356:QUO524356 RDZ524356:REK524356 RNV524356:ROG524356 RXR524356:RYC524356 SHN524356:SHY524356 SRJ524356:SRU524356 TBF524356:TBQ524356 TLB524356:TLM524356 TUX524356:TVI524356 UET524356:UFE524356 UOP524356:UPA524356 UYL524356:UYW524356 VIH524356:VIS524356 VSD524356:VSO524356 WBZ524356:WCK524356 WLV524356:WMG524356 WVR524356:WWC524356 J589892:U589892 JF589892:JQ589892 TB589892:TM589892 ACX589892:ADI589892 AMT589892:ANE589892 AWP589892:AXA589892 BGL589892:BGW589892 BQH589892:BQS589892 CAD589892:CAO589892 CJZ589892:CKK589892 CTV589892:CUG589892 DDR589892:DEC589892 DNN589892:DNY589892 DXJ589892:DXU589892 EHF589892:EHQ589892 ERB589892:ERM589892 FAX589892:FBI589892 FKT589892:FLE589892 FUP589892:FVA589892 GEL589892:GEW589892 GOH589892:GOS589892 GYD589892:GYO589892 HHZ589892:HIK589892 HRV589892:HSG589892 IBR589892:ICC589892 ILN589892:ILY589892 IVJ589892:IVU589892 JFF589892:JFQ589892 JPB589892:JPM589892 JYX589892:JZI589892 KIT589892:KJE589892 KSP589892:KTA589892 LCL589892:LCW589892 LMH589892:LMS589892 LWD589892:LWO589892 MFZ589892:MGK589892 MPV589892:MQG589892 MZR589892:NAC589892 NJN589892:NJY589892 NTJ589892:NTU589892 ODF589892:ODQ589892 ONB589892:ONM589892 OWX589892:OXI589892 PGT589892:PHE589892 PQP589892:PRA589892 QAL589892:QAW589892 QKH589892:QKS589892 QUD589892:QUO589892 RDZ589892:REK589892 RNV589892:ROG589892 RXR589892:RYC589892 SHN589892:SHY589892 SRJ589892:SRU589892 TBF589892:TBQ589892 TLB589892:TLM589892 TUX589892:TVI589892 UET589892:UFE589892 UOP589892:UPA589892 UYL589892:UYW589892 VIH589892:VIS589892 VSD589892:VSO589892 WBZ589892:WCK589892 WLV589892:WMG589892 WVR589892:WWC589892 J655428:U655428 JF655428:JQ655428 TB655428:TM655428 ACX655428:ADI655428 AMT655428:ANE655428 AWP655428:AXA655428 BGL655428:BGW655428 BQH655428:BQS655428 CAD655428:CAO655428 CJZ655428:CKK655428 CTV655428:CUG655428 DDR655428:DEC655428 DNN655428:DNY655428 DXJ655428:DXU655428 EHF655428:EHQ655428 ERB655428:ERM655428 FAX655428:FBI655428 FKT655428:FLE655428 FUP655428:FVA655428 GEL655428:GEW655428 GOH655428:GOS655428 GYD655428:GYO655428 HHZ655428:HIK655428 HRV655428:HSG655428 IBR655428:ICC655428 ILN655428:ILY655428 IVJ655428:IVU655428 JFF655428:JFQ655428 JPB655428:JPM655428 JYX655428:JZI655428 KIT655428:KJE655428 KSP655428:KTA655428 LCL655428:LCW655428 LMH655428:LMS655428 LWD655428:LWO655428 MFZ655428:MGK655428 MPV655428:MQG655428 MZR655428:NAC655428 NJN655428:NJY655428 NTJ655428:NTU655428 ODF655428:ODQ655428 ONB655428:ONM655428 OWX655428:OXI655428 PGT655428:PHE655428 PQP655428:PRA655428 QAL655428:QAW655428 QKH655428:QKS655428 QUD655428:QUO655428 RDZ655428:REK655428 RNV655428:ROG655428 RXR655428:RYC655428 SHN655428:SHY655428 SRJ655428:SRU655428 TBF655428:TBQ655428 TLB655428:TLM655428 TUX655428:TVI655428 UET655428:UFE655428 UOP655428:UPA655428 UYL655428:UYW655428 VIH655428:VIS655428 VSD655428:VSO655428 WBZ655428:WCK655428 WLV655428:WMG655428 WVR655428:WWC655428 J720964:U720964 JF720964:JQ720964 TB720964:TM720964 ACX720964:ADI720964 AMT720964:ANE720964 AWP720964:AXA720964 BGL720964:BGW720964 BQH720964:BQS720964 CAD720964:CAO720964 CJZ720964:CKK720964 CTV720964:CUG720964 DDR720964:DEC720964 DNN720964:DNY720964 DXJ720964:DXU720964 EHF720964:EHQ720964 ERB720964:ERM720964 FAX720964:FBI720964 FKT720964:FLE720964 FUP720964:FVA720964 GEL720964:GEW720964 GOH720964:GOS720964 GYD720964:GYO720964 HHZ720964:HIK720964 HRV720964:HSG720964 IBR720964:ICC720964 ILN720964:ILY720964 IVJ720964:IVU720964 JFF720964:JFQ720964 JPB720964:JPM720964 JYX720964:JZI720964 KIT720964:KJE720964 KSP720964:KTA720964 LCL720964:LCW720964 LMH720964:LMS720964 LWD720964:LWO720964 MFZ720964:MGK720964 MPV720964:MQG720964 MZR720964:NAC720964 NJN720964:NJY720964 NTJ720964:NTU720964 ODF720964:ODQ720964 ONB720964:ONM720964 OWX720964:OXI720964 PGT720964:PHE720964 PQP720964:PRA720964 QAL720964:QAW720964 QKH720964:QKS720964 QUD720964:QUO720964 RDZ720964:REK720964 RNV720964:ROG720964 RXR720964:RYC720964 SHN720964:SHY720964 SRJ720964:SRU720964 TBF720964:TBQ720964 TLB720964:TLM720964 TUX720964:TVI720964 UET720964:UFE720964 UOP720964:UPA720964 UYL720964:UYW720964 VIH720964:VIS720964 VSD720964:VSO720964 WBZ720964:WCK720964 WLV720964:WMG720964 WVR720964:WWC720964 J786500:U786500 JF786500:JQ786500 TB786500:TM786500 ACX786500:ADI786500 AMT786500:ANE786500 AWP786500:AXA786500 BGL786500:BGW786500 BQH786500:BQS786500 CAD786500:CAO786500 CJZ786500:CKK786500 CTV786500:CUG786500 DDR786500:DEC786500 DNN786500:DNY786500 DXJ786500:DXU786500 EHF786500:EHQ786500 ERB786500:ERM786500 FAX786500:FBI786500 FKT786500:FLE786500 FUP786500:FVA786500 GEL786500:GEW786500 GOH786500:GOS786500 GYD786500:GYO786500 HHZ786500:HIK786500 HRV786500:HSG786500 IBR786500:ICC786500 ILN786500:ILY786500 IVJ786500:IVU786500 JFF786500:JFQ786500 JPB786500:JPM786500 JYX786500:JZI786500 KIT786500:KJE786500 KSP786500:KTA786500 LCL786500:LCW786500 LMH786500:LMS786500 LWD786500:LWO786500 MFZ786500:MGK786500 MPV786500:MQG786500 MZR786500:NAC786500 NJN786500:NJY786500 NTJ786500:NTU786500 ODF786500:ODQ786500 ONB786500:ONM786500 OWX786500:OXI786500 PGT786500:PHE786500 PQP786500:PRA786500 QAL786500:QAW786500 QKH786500:QKS786500 QUD786500:QUO786500 RDZ786500:REK786500 RNV786500:ROG786500 RXR786500:RYC786500 SHN786500:SHY786500 SRJ786500:SRU786500 TBF786500:TBQ786500 TLB786500:TLM786500 TUX786500:TVI786500 UET786500:UFE786500 UOP786500:UPA786500 UYL786500:UYW786500 VIH786500:VIS786500 VSD786500:VSO786500 WBZ786500:WCK786500 WLV786500:WMG786500 WVR786500:WWC786500 J852036:U852036 JF852036:JQ852036 TB852036:TM852036 ACX852036:ADI852036 AMT852036:ANE852036 AWP852036:AXA852036 BGL852036:BGW852036 BQH852036:BQS852036 CAD852036:CAO852036 CJZ852036:CKK852036 CTV852036:CUG852036 DDR852036:DEC852036 DNN852036:DNY852036 DXJ852036:DXU852036 EHF852036:EHQ852036 ERB852036:ERM852036 FAX852036:FBI852036 FKT852036:FLE852036 FUP852036:FVA852036 GEL852036:GEW852036 GOH852036:GOS852036 GYD852036:GYO852036 HHZ852036:HIK852036 HRV852036:HSG852036 IBR852036:ICC852036 ILN852036:ILY852036 IVJ852036:IVU852036 JFF852036:JFQ852036 JPB852036:JPM852036 JYX852036:JZI852036 KIT852036:KJE852036 KSP852036:KTA852036 LCL852036:LCW852036 LMH852036:LMS852036 LWD852036:LWO852036 MFZ852036:MGK852036 MPV852036:MQG852036 MZR852036:NAC852036 NJN852036:NJY852036 NTJ852036:NTU852036 ODF852036:ODQ852036 ONB852036:ONM852036 OWX852036:OXI852036 PGT852036:PHE852036 PQP852036:PRA852036 QAL852036:QAW852036 QKH852036:QKS852036 QUD852036:QUO852036 RDZ852036:REK852036 RNV852036:ROG852036 RXR852036:RYC852036 SHN852036:SHY852036 SRJ852036:SRU852036 TBF852036:TBQ852036 TLB852036:TLM852036 TUX852036:TVI852036 UET852036:UFE852036 UOP852036:UPA852036 UYL852036:UYW852036 VIH852036:VIS852036 VSD852036:VSO852036 WBZ852036:WCK852036 WLV852036:WMG852036 WVR852036:WWC852036 J917572:U917572 JF917572:JQ917572 TB917572:TM917572 ACX917572:ADI917572 AMT917572:ANE917572 AWP917572:AXA917572 BGL917572:BGW917572 BQH917572:BQS917572 CAD917572:CAO917572 CJZ917572:CKK917572 CTV917572:CUG917572 DDR917572:DEC917572 DNN917572:DNY917572 DXJ917572:DXU917572 EHF917572:EHQ917572 ERB917572:ERM917572 FAX917572:FBI917572 FKT917572:FLE917572 FUP917572:FVA917572 GEL917572:GEW917572 GOH917572:GOS917572 GYD917572:GYO917572 HHZ917572:HIK917572 HRV917572:HSG917572 IBR917572:ICC917572 ILN917572:ILY917572 IVJ917572:IVU917572 JFF917572:JFQ917572 JPB917572:JPM917572 JYX917572:JZI917572 KIT917572:KJE917572 KSP917572:KTA917572 LCL917572:LCW917572 LMH917572:LMS917572 LWD917572:LWO917572 MFZ917572:MGK917572 MPV917572:MQG917572 MZR917572:NAC917572 NJN917572:NJY917572 NTJ917572:NTU917572 ODF917572:ODQ917572 ONB917572:ONM917572 OWX917572:OXI917572 PGT917572:PHE917572 PQP917572:PRA917572 QAL917572:QAW917572 QKH917572:QKS917572 QUD917572:QUO917572 RDZ917572:REK917572 RNV917572:ROG917572 RXR917572:RYC917572 SHN917572:SHY917572 SRJ917572:SRU917572 TBF917572:TBQ917572 TLB917572:TLM917572 TUX917572:TVI917572 UET917572:UFE917572 UOP917572:UPA917572 UYL917572:UYW917572 VIH917572:VIS917572 VSD917572:VSO917572 WBZ917572:WCK917572 WLV917572:WMG917572 WVR917572:WWC917572 J983108:U983108 JF983108:JQ983108 TB983108:TM983108 ACX983108:ADI983108 AMT983108:ANE983108 AWP983108:AXA983108 BGL983108:BGW983108 BQH983108:BQS983108 CAD983108:CAO983108 CJZ983108:CKK983108 CTV983108:CUG983108 DDR983108:DEC983108 DNN983108:DNY983108 DXJ983108:DXU983108 EHF983108:EHQ983108 ERB983108:ERM983108 FAX983108:FBI983108 FKT983108:FLE983108 FUP983108:FVA983108 GEL983108:GEW983108 GOH983108:GOS983108 GYD983108:GYO983108 HHZ983108:HIK983108 HRV983108:HSG983108 IBR983108:ICC983108 ILN983108:ILY983108 IVJ983108:IVU983108 JFF983108:JFQ983108 JPB983108:JPM983108 JYX983108:JZI983108 KIT983108:KJE983108 KSP983108:KTA983108 LCL983108:LCW983108 LMH983108:LMS983108 LWD983108:LWO983108 MFZ983108:MGK983108 MPV983108:MQG983108 MZR983108:NAC983108 NJN983108:NJY983108 NTJ983108:NTU983108 ODF983108:ODQ983108 ONB983108:ONM983108 OWX983108:OXI983108 PGT983108:PHE983108 PQP983108:PRA983108 QAL983108:QAW983108 QKH983108:QKS983108 QUD983108:QUO983108 RDZ983108:REK983108 RNV983108:ROG983108 RXR983108:RYC983108 SHN983108:SHY983108 SRJ983108:SRU983108 TBF983108:TBQ983108 TLB983108:TLM983108 TUX983108:TVI983108 UET983108:UFE983108 UOP983108:UPA983108 UYL983108:UYW983108 VIH983108:VIS983108 VSD983108:VSO983108 WBZ983108:WCK983108 WLV983108:WMG983108 WVR983108:WWC983108 J40:U40 JF40:JQ40 TB40:TM40 ACX40:ADI40 AMT40:ANE40 AWP40:AXA40 BGL40:BGW40 BQH40:BQS40 CAD40:CAO40 CJZ40:CKK40 CTV40:CUG40 DDR40:DEC40 DNN40:DNY40 DXJ40:DXU40 EHF40:EHQ40 ERB40:ERM40 FAX40:FBI40 FKT40:FLE40 FUP40:FVA40 GEL40:GEW40 GOH40:GOS40 GYD40:GYO40 HHZ40:HIK40 HRV40:HSG40 IBR40:ICC40 ILN40:ILY40 IVJ40:IVU40 JFF40:JFQ40 JPB40:JPM40 JYX40:JZI40 KIT40:KJE40 KSP40:KTA40 LCL40:LCW40 LMH40:LMS40 LWD40:LWO40 MFZ40:MGK40 MPV40:MQG40 MZR40:NAC40 NJN40:NJY40 NTJ40:NTU40 ODF40:ODQ40 ONB40:ONM40 OWX40:OXI40 PGT40:PHE40 PQP40:PRA40 QAL40:QAW40 QKH40:QKS40 QUD40:QUO40 RDZ40:REK40 RNV40:ROG40 RXR40:RYC40 SHN40:SHY40 SRJ40:SRU40 TBF40:TBQ40 TLB40:TLM40 TUX40:TVI40 UET40:UFE40 UOP40:UPA40 UYL40:UYW40 VIH40:VIS40 VSD40:VSO40 WBZ40:WCK40 WLV40:WMG40 WVR40:WWC40 J65576:U65576 JF65576:JQ65576 TB65576:TM65576 ACX65576:ADI65576 AMT65576:ANE65576 AWP65576:AXA65576 BGL65576:BGW65576 BQH65576:BQS65576 CAD65576:CAO65576 CJZ65576:CKK65576 CTV65576:CUG65576 DDR65576:DEC65576 DNN65576:DNY65576 DXJ65576:DXU65576 EHF65576:EHQ65576 ERB65576:ERM65576 FAX65576:FBI65576 FKT65576:FLE65576 FUP65576:FVA65576 GEL65576:GEW65576 GOH65576:GOS65576 GYD65576:GYO65576 HHZ65576:HIK65576 HRV65576:HSG65576 IBR65576:ICC65576 ILN65576:ILY65576 IVJ65576:IVU65576 JFF65576:JFQ65576 JPB65576:JPM65576 JYX65576:JZI65576 KIT65576:KJE65576 KSP65576:KTA65576 LCL65576:LCW65576 LMH65576:LMS65576 LWD65576:LWO65576 MFZ65576:MGK65576 MPV65576:MQG65576 MZR65576:NAC65576 NJN65576:NJY65576 NTJ65576:NTU65576 ODF65576:ODQ65576 ONB65576:ONM65576 OWX65576:OXI65576 PGT65576:PHE65576 PQP65576:PRA65576 QAL65576:QAW65576 QKH65576:QKS65576 QUD65576:QUO65576 RDZ65576:REK65576 RNV65576:ROG65576 RXR65576:RYC65576 SHN65576:SHY65576 SRJ65576:SRU65576 TBF65576:TBQ65576 TLB65576:TLM65576 TUX65576:TVI65576 UET65576:UFE65576 UOP65576:UPA65576 UYL65576:UYW65576 VIH65576:VIS65576 VSD65576:VSO65576 WBZ65576:WCK65576 WLV65576:WMG65576 WVR65576:WWC65576 J131112:U131112 JF131112:JQ131112 TB131112:TM131112 ACX131112:ADI131112 AMT131112:ANE131112 AWP131112:AXA131112 BGL131112:BGW131112 BQH131112:BQS131112 CAD131112:CAO131112 CJZ131112:CKK131112 CTV131112:CUG131112 DDR131112:DEC131112 DNN131112:DNY131112 DXJ131112:DXU131112 EHF131112:EHQ131112 ERB131112:ERM131112 FAX131112:FBI131112 FKT131112:FLE131112 FUP131112:FVA131112 GEL131112:GEW131112 GOH131112:GOS131112 GYD131112:GYO131112 HHZ131112:HIK131112 HRV131112:HSG131112 IBR131112:ICC131112 ILN131112:ILY131112 IVJ131112:IVU131112 JFF131112:JFQ131112 JPB131112:JPM131112 JYX131112:JZI131112 KIT131112:KJE131112 KSP131112:KTA131112 LCL131112:LCW131112 LMH131112:LMS131112 LWD131112:LWO131112 MFZ131112:MGK131112 MPV131112:MQG131112 MZR131112:NAC131112 NJN131112:NJY131112 NTJ131112:NTU131112 ODF131112:ODQ131112 ONB131112:ONM131112 OWX131112:OXI131112 PGT131112:PHE131112 PQP131112:PRA131112 QAL131112:QAW131112 QKH131112:QKS131112 QUD131112:QUO131112 RDZ131112:REK131112 RNV131112:ROG131112 RXR131112:RYC131112 SHN131112:SHY131112 SRJ131112:SRU131112 TBF131112:TBQ131112 TLB131112:TLM131112 TUX131112:TVI131112 UET131112:UFE131112 UOP131112:UPA131112 UYL131112:UYW131112 VIH131112:VIS131112 VSD131112:VSO131112 WBZ131112:WCK131112 WLV131112:WMG131112 WVR131112:WWC131112 J196648:U196648 JF196648:JQ196648 TB196648:TM196648 ACX196648:ADI196648 AMT196648:ANE196648 AWP196648:AXA196648 BGL196648:BGW196648 BQH196648:BQS196648 CAD196648:CAO196648 CJZ196648:CKK196648 CTV196648:CUG196648 DDR196648:DEC196648 DNN196648:DNY196648 DXJ196648:DXU196648 EHF196648:EHQ196648 ERB196648:ERM196648 FAX196648:FBI196648 FKT196648:FLE196648 FUP196648:FVA196648 GEL196648:GEW196648 GOH196648:GOS196648 GYD196648:GYO196648 HHZ196648:HIK196648 HRV196648:HSG196648 IBR196648:ICC196648 ILN196648:ILY196648 IVJ196648:IVU196648 JFF196648:JFQ196648 JPB196648:JPM196648 JYX196648:JZI196648 KIT196648:KJE196648 KSP196648:KTA196648 LCL196648:LCW196648 LMH196648:LMS196648 LWD196648:LWO196648 MFZ196648:MGK196648 MPV196648:MQG196648 MZR196648:NAC196648 NJN196648:NJY196648 NTJ196648:NTU196648 ODF196648:ODQ196648 ONB196648:ONM196648 OWX196648:OXI196648 PGT196648:PHE196648 PQP196648:PRA196648 QAL196648:QAW196648 QKH196648:QKS196648 QUD196648:QUO196648 RDZ196648:REK196648 RNV196648:ROG196648 RXR196648:RYC196648 SHN196648:SHY196648 SRJ196648:SRU196648 TBF196648:TBQ196648 TLB196648:TLM196648 TUX196648:TVI196648 UET196648:UFE196648 UOP196648:UPA196648 UYL196648:UYW196648 VIH196648:VIS196648 VSD196648:VSO196648 WBZ196648:WCK196648 WLV196648:WMG196648 WVR196648:WWC196648 J262184:U262184 JF262184:JQ262184 TB262184:TM262184 ACX262184:ADI262184 AMT262184:ANE262184 AWP262184:AXA262184 BGL262184:BGW262184 BQH262184:BQS262184 CAD262184:CAO262184 CJZ262184:CKK262184 CTV262184:CUG262184 DDR262184:DEC262184 DNN262184:DNY262184 DXJ262184:DXU262184 EHF262184:EHQ262184 ERB262184:ERM262184 FAX262184:FBI262184 FKT262184:FLE262184 FUP262184:FVA262184 GEL262184:GEW262184 GOH262184:GOS262184 GYD262184:GYO262184 HHZ262184:HIK262184 HRV262184:HSG262184 IBR262184:ICC262184 ILN262184:ILY262184 IVJ262184:IVU262184 JFF262184:JFQ262184 JPB262184:JPM262184 JYX262184:JZI262184 KIT262184:KJE262184 KSP262184:KTA262184 LCL262184:LCW262184 LMH262184:LMS262184 LWD262184:LWO262184 MFZ262184:MGK262184 MPV262184:MQG262184 MZR262184:NAC262184 NJN262184:NJY262184 NTJ262184:NTU262184 ODF262184:ODQ262184 ONB262184:ONM262184 OWX262184:OXI262184 PGT262184:PHE262184 PQP262184:PRA262184 QAL262184:QAW262184 QKH262184:QKS262184 QUD262184:QUO262184 RDZ262184:REK262184 RNV262184:ROG262184 RXR262184:RYC262184 SHN262184:SHY262184 SRJ262184:SRU262184 TBF262184:TBQ262184 TLB262184:TLM262184 TUX262184:TVI262184 UET262184:UFE262184 UOP262184:UPA262184 UYL262184:UYW262184 VIH262184:VIS262184 VSD262184:VSO262184 WBZ262184:WCK262184 WLV262184:WMG262184 WVR262184:WWC262184 J327720:U327720 JF327720:JQ327720 TB327720:TM327720 ACX327720:ADI327720 AMT327720:ANE327720 AWP327720:AXA327720 BGL327720:BGW327720 BQH327720:BQS327720 CAD327720:CAO327720 CJZ327720:CKK327720 CTV327720:CUG327720 DDR327720:DEC327720 DNN327720:DNY327720 DXJ327720:DXU327720 EHF327720:EHQ327720 ERB327720:ERM327720 FAX327720:FBI327720 FKT327720:FLE327720 FUP327720:FVA327720 GEL327720:GEW327720 GOH327720:GOS327720 GYD327720:GYO327720 HHZ327720:HIK327720 HRV327720:HSG327720 IBR327720:ICC327720 ILN327720:ILY327720 IVJ327720:IVU327720 JFF327720:JFQ327720 JPB327720:JPM327720 JYX327720:JZI327720 KIT327720:KJE327720 KSP327720:KTA327720 LCL327720:LCW327720 LMH327720:LMS327720 LWD327720:LWO327720 MFZ327720:MGK327720 MPV327720:MQG327720 MZR327720:NAC327720 NJN327720:NJY327720 NTJ327720:NTU327720 ODF327720:ODQ327720 ONB327720:ONM327720 OWX327720:OXI327720 PGT327720:PHE327720 PQP327720:PRA327720 QAL327720:QAW327720 QKH327720:QKS327720 QUD327720:QUO327720 RDZ327720:REK327720 RNV327720:ROG327720 RXR327720:RYC327720 SHN327720:SHY327720 SRJ327720:SRU327720 TBF327720:TBQ327720 TLB327720:TLM327720 TUX327720:TVI327720 UET327720:UFE327720 UOP327720:UPA327720 UYL327720:UYW327720 VIH327720:VIS327720 VSD327720:VSO327720 WBZ327720:WCK327720 WLV327720:WMG327720 WVR327720:WWC327720 J393256:U393256 JF393256:JQ393256 TB393256:TM393256 ACX393256:ADI393256 AMT393256:ANE393256 AWP393256:AXA393256 BGL393256:BGW393256 BQH393256:BQS393256 CAD393256:CAO393256 CJZ393256:CKK393256 CTV393256:CUG393256 DDR393256:DEC393256 DNN393256:DNY393256 DXJ393256:DXU393256 EHF393256:EHQ393256 ERB393256:ERM393256 FAX393256:FBI393256 FKT393256:FLE393256 FUP393256:FVA393256 GEL393256:GEW393256 GOH393256:GOS393256 GYD393256:GYO393256 HHZ393256:HIK393256 HRV393256:HSG393256 IBR393256:ICC393256 ILN393256:ILY393256 IVJ393256:IVU393256 JFF393256:JFQ393256 JPB393256:JPM393256 JYX393256:JZI393256 KIT393256:KJE393256 KSP393256:KTA393256 LCL393256:LCW393256 LMH393256:LMS393256 LWD393256:LWO393256 MFZ393256:MGK393256 MPV393256:MQG393256 MZR393256:NAC393256 NJN393256:NJY393256 NTJ393256:NTU393256 ODF393256:ODQ393256 ONB393256:ONM393256 OWX393256:OXI393256 PGT393256:PHE393256 PQP393256:PRA393256 QAL393256:QAW393256 QKH393256:QKS393256 QUD393256:QUO393256 RDZ393256:REK393256 RNV393256:ROG393256 RXR393256:RYC393256 SHN393256:SHY393256 SRJ393256:SRU393256 TBF393256:TBQ393256 TLB393256:TLM393256 TUX393256:TVI393256 UET393256:UFE393256 UOP393256:UPA393256 UYL393256:UYW393256 VIH393256:VIS393256 VSD393256:VSO393256 WBZ393256:WCK393256 WLV393256:WMG393256 WVR393256:WWC393256 J458792:U458792 JF458792:JQ458792 TB458792:TM458792 ACX458792:ADI458792 AMT458792:ANE458792 AWP458792:AXA458792 BGL458792:BGW458792 BQH458792:BQS458792 CAD458792:CAO458792 CJZ458792:CKK458792 CTV458792:CUG458792 DDR458792:DEC458792 DNN458792:DNY458792 DXJ458792:DXU458792 EHF458792:EHQ458792 ERB458792:ERM458792 FAX458792:FBI458792 FKT458792:FLE458792 FUP458792:FVA458792 GEL458792:GEW458792 GOH458792:GOS458792 GYD458792:GYO458792 HHZ458792:HIK458792 HRV458792:HSG458792 IBR458792:ICC458792 ILN458792:ILY458792 IVJ458792:IVU458792 JFF458792:JFQ458792 JPB458792:JPM458792 JYX458792:JZI458792 KIT458792:KJE458792 KSP458792:KTA458792 LCL458792:LCW458792 LMH458792:LMS458792 LWD458792:LWO458792 MFZ458792:MGK458792 MPV458792:MQG458792 MZR458792:NAC458792 NJN458792:NJY458792 NTJ458792:NTU458792 ODF458792:ODQ458792 ONB458792:ONM458792 OWX458792:OXI458792 PGT458792:PHE458792 PQP458792:PRA458792 QAL458792:QAW458792 QKH458792:QKS458792 QUD458792:QUO458792 RDZ458792:REK458792 RNV458792:ROG458792 RXR458792:RYC458792 SHN458792:SHY458792 SRJ458792:SRU458792 TBF458792:TBQ458792 TLB458792:TLM458792 TUX458792:TVI458792 UET458792:UFE458792 UOP458792:UPA458792 UYL458792:UYW458792 VIH458792:VIS458792 VSD458792:VSO458792 WBZ458792:WCK458792 WLV458792:WMG458792 WVR458792:WWC458792 J524328:U524328 JF524328:JQ524328 TB524328:TM524328 ACX524328:ADI524328 AMT524328:ANE524328 AWP524328:AXA524328 BGL524328:BGW524328 BQH524328:BQS524328 CAD524328:CAO524328 CJZ524328:CKK524328 CTV524328:CUG524328 DDR524328:DEC524328 DNN524328:DNY524328 DXJ524328:DXU524328 EHF524328:EHQ524328 ERB524328:ERM524328 FAX524328:FBI524328 FKT524328:FLE524328 FUP524328:FVA524328 GEL524328:GEW524328 GOH524328:GOS524328 GYD524328:GYO524328 HHZ524328:HIK524328 HRV524328:HSG524328 IBR524328:ICC524328 ILN524328:ILY524328 IVJ524328:IVU524328 JFF524328:JFQ524328 JPB524328:JPM524328 JYX524328:JZI524328 KIT524328:KJE524328 KSP524328:KTA524328 LCL524328:LCW524328 LMH524328:LMS524328 LWD524328:LWO524328 MFZ524328:MGK524328 MPV524328:MQG524328 MZR524328:NAC524328 NJN524328:NJY524328 NTJ524328:NTU524328 ODF524328:ODQ524328 ONB524328:ONM524328 OWX524328:OXI524328 PGT524328:PHE524328 PQP524328:PRA524328 QAL524328:QAW524328 QKH524328:QKS524328 QUD524328:QUO524328 RDZ524328:REK524328 RNV524328:ROG524328 RXR524328:RYC524328 SHN524328:SHY524328 SRJ524328:SRU524328 TBF524328:TBQ524328 TLB524328:TLM524328 TUX524328:TVI524328 UET524328:UFE524328 UOP524328:UPA524328 UYL524328:UYW524328 VIH524328:VIS524328 VSD524328:VSO524328 WBZ524328:WCK524328 WLV524328:WMG524328 WVR524328:WWC524328 J589864:U589864 JF589864:JQ589864 TB589864:TM589864 ACX589864:ADI589864 AMT589864:ANE589864 AWP589864:AXA589864 BGL589864:BGW589864 BQH589864:BQS589864 CAD589864:CAO589864 CJZ589864:CKK589864 CTV589864:CUG589864 DDR589864:DEC589864 DNN589864:DNY589864 DXJ589864:DXU589864 EHF589864:EHQ589864 ERB589864:ERM589864 FAX589864:FBI589864 FKT589864:FLE589864 FUP589864:FVA589864 GEL589864:GEW589864 GOH589864:GOS589864 GYD589864:GYO589864 HHZ589864:HIK589864 HRV589864:HSG589864 IBR589864:ICC589864 ILN589864:ILY589864 IVJ589864:IVU589864 JFF589864:JFQ589864 JPB589864:JPM589864 JYX589864:JZI589864 KIT589864:KJE589864 KSP589864:KTA589864 LCL589864:LCW589864 LMH589864:LMS589864 LWD589864:LWO589864 MFZ589864:MGK589864 MPV589864:MQG589864 MZR589864:NAC589864 NJN589864:NJY589864 NTJ589864:NTU589864 ODF589864:ODQ589864 ONB589864:ONM589864 OWX589864:OXI589864 PGT589864:PHE589864 PQP589864:PRA589864 QAL589864:QAW589864 QKH589864:QKS589864 QUD589864:QUO589864 RDZ589864:REK589864 RNV589864:ROG589864 RXR589864:RYC589864 SHN589864:SHY589864 SRJ589864:SRU589864 TBF589864:TBQ589864 TLB589864:TLM589864 TUX589864:TVI589864 UET589864:UFE589864 UOP589864:UPA589864 UYL589864:UYW589864 VIH589864:VIS589864 VSD589864:VSO589864 WBZ589864:WCK589864 WLV589864:WMG589864 WVR589864:WWC589864 J655400:U655400 JF655400:JQ655400 TB655400:TM655400 ACX655400:ADI655400 AMT655400:ANE655400 AWP655400:AXA655400 BGL655400:BGW655400 BQH655400:BQS655400 CAD655400:CAO655400 CJZ655400:CKK655400 CTV655400:CUG655400 DDR655400:DEC655400 DNN655400:DNY655400 DXJ655400:DXU655400 EHF655400:EHQ655400 ERB655400:ERM655400 FAX655400:FBI655400 FKT655400:FLE655400 FUP655400:FVA655400 GEL655400:GEW655400 GOH655400:GOS655400 GYD655400:GYO655400 HHZ655400:HIK655400 HRV655400:HSG655400 IBR655400:ICC655400 ILN655400:ILY655400 IVJ655400:IVU655400 JFF655400:JFQ655400 JPB655400:JPM655400 JYX655400:JZI655400 KIT655400:KJE655400 KSP655400:KTA655400 LCL655400:LCW655400 LMH655400:LMS655400 LWD655400:LWO655400 MFZ655400:MGK655400 MPV655400:MQG655400 MZR655400:NAC655400 NJN655400:NJY655400 NTJ655400:NTU655400 ODF655400:ODQ655400 ONB655400:ONM655400 OWX655400:OXI655400 PGT655400:PHE655400 PQP655400:PRA655400 QAL655400:QAW655400 QKH655400:QKS655400 QUD655400:QUO655400 RDZ655400:REK655400 RNV655400:ROG655400 RXR655400:RYC655400 SHN655400:SHY655400 SRJ655400:SRU655400 TBF655400:TBQ655400 TLB655400:TLM655400 TUX655400:TVI655400 UET655400:UFE655400 UOP655400:UPA655400 UYL655400:UYW655400 VIH655400:VIS655400 VSD655400:VSO655400 WBZ655400:WCK655400 WLV655400:WMG655400 WVR655400:WWC655400 J720936:U720936 JF720936:JQ720936 TB720936:TM720936 ACX720936:ADI720936 AMT720936:ANE720936 AWP720936:AXA720936 BGL720936:BGW720936 BQH720936:BQS720936 CAD720936:CAO720936 CJZ720936:CKK720936 CTV720936:CUG720936 DDR720936:DEC720936 DNN720936:DNY720936 DXJ720936:DXU720936 EHF720936:EHQ720936 ERB720936:ERM720936 FAX720936:FBI720936 FKT720936:FLE720936 FUP720936:FVA720936 GEL720936:GEW720936 GOH720936:GOS720936 GYD720936:GYO720936 HHZ720936:HIK720936 HRV720936:HSG720936 IBR720936:ICC720936 ILN720936:ILY720936 IVJ720936:IVU720936 JFF720936:JFQ720936 JPB720936:JPM720936 JYX720936:JZI720936 KIT720936:KJE720936 KSP720936:KTA720936 LCL720936:LCW720936 LMH720936:LMS720936 LWD720936:LWO720936 MFZ720936:MGK720936 MPV720936:MQG720936 MZR720936:NAC720936 NJN720936:NJY720936 NTJ720936:NTU720936 ODF720936:ODQ720936 ONB720936:ONM720936 OWX720936:OXI720936 PGT720936:PHE720936 PQP720936:PRA720936 QAL720936:QAW720936 QKH720936:QKS720936 QUD720936:QUO720936 RDZ720936:REK720936 RNV720936:ROG720936 RXR720936:RYC720936 SHN720936:SHY720936 SRJ720936:SRU720936 TBF720936:TBQ720936 TLB720936:TLM720936 TUX720936:TVI720936 UET720936:UFE720936 UOP720936:UPA720936 UYL720936:UYW720936 VIH720936:VIS720936 VSD720936:VSO720936 WBZ720936:WCK720936 WLV720936:WMG720936 WVR720936:WWC720936 J786472:U786472 JF786472:JQ786472 TB786472:TM786472 ACX786472:ADI786472 AMT786472:ANE786472 AWP786472:AXA786472 BGL786472:BGW786472 BQH786472:BQS786472 CAD786472:CAO786472 CJZ786472:CKK786472 CTV786472:CUG786472 DDR786472:DEC786472 DNN786472:DNY786472 DXJ786472:DXU786472 EHF786472:EHQ786472 ERB786472:ERM786472 FAX786472:FBI786472 FKT786472:FLE786472 FUP786472:FVA786472 GEL786472:GEW786472 GOH786472:GOS786472 GYD786472:GYO786472 HHZ786472:HIK786472 HRV786472:HSG786472 IBR786472:ICC786472 ILN786472:ILY786472 IVJ786472:IVU786472 JFF786472:JFQ786472 JPB786472:JPM786472 JYX786472:JZI786472 KIT786472:KJE786472 KSP786472:KTA786472 LCL786472:LCW786472 LMH786472:LMS786472 LWD786472:LWO786472 MFZ786472:MGK786472 MPV786472:MQG786472 MZR786472:NAC786472 NJN786472:NJY786472 NTJ786472:NTU786472 ODF786472:ODQ786472 ONB786472:ONM786472 OWX786472:OXI786472 PGT786472:PHE786472 PQP786472:PRA786472 QAL786472:QAW786472 QKH786472:QKS786472 QUD786472:QUO786472 RDZ786472:REK786472 RNV786472:ROG786472 RXR786472:RYC786472 SHN786472:SHY786472 SRJ786472:SRU786472 TBF786472:TBQ786472 TLB786472:TLM786472 TUX786472:TVI786472 UET786472:UFE786472 UOP786472:UPA786472 UYL786472:UYW786472 VIH786472:VIS786472 VSD786472:VSO786472 WBZ786472:WCK786472 WLV786472:WMG786472 WVR786472:WWC786472 J852008:U852008 JF852008:JQ852008 TB852008:TM852008 ACX852008:ADI852008 AMT852008:ANE852008 AWP852008:AXA852008 BGL852008:BGW852008 BQH852008:BQS852008 CAD852008:CAO852008 CJZ852008:CKK852008 CTV852008:CUG852008 DDR852008:DEC852008 DNN852008:DNY852008 DXJ852008:DXU852008 EHF852008:EHQ852008 ERB852008:ERM852008 FAX852008:FBI852008 FKT852008:FLE852008 FUP852008:FVA852008 GEL852008:GEW852008 GOH852008:GOS852008 GYD852008:GYO852008 HHZ852008:HIK852008 HRV852008:HSG852008 IBR852008:ICC852008 ILN852008:ILY852008 IVJ852008:IVU852008 JFF852008:JFQ852008 JPB852008:JPM852008 JYX852008:JZI852008 KIT852008:KJE852008 KSP852008:KTA852008 LCL852008:LCW852008 LMH852008:LMS852008 LWD852008:LWO852008 MFZ852008:MGK852008 MPV852008:MQG852008 MZR852008:NAC852008 NJN852008:NJY852008 NTJ852008:NTU852008 ODF852008:ODQ852008 ONB852008:ONM852008 OWX852008:OXI852008 PGT852008:PHE852008 PQP852008:PRA852008 QAL852008:QAW852008 QKH852008:QKS852008 QUD852008:QUO852008 RDZ852008:REK852008 RNV852008:ROG852008 RXR852008:RYC852008 SHN852008:SHY852008 SRJ852008:SRU852008 TBF852008:TBQ852008 TLB852008:TLM852008 TUX852008:TVI852008 UET852008:UFE852008 UOP852008:UPA852008 UYL852008:UYW852008 VIH852008:VIS852008 VSD852008:VSO852008 WBZ852008:WCK852008 WLV852008:WMG852008 WVR852008:WWC852008 J917544:U917544 JF917544:JQ917544 TB917544:TM917544 ACX917544:ADI917544 AMT917544:ANE917544 AWP917544:AXA917544 BGL917544:BGW917544 BQH917544:BQS917544 CAD917544:CAO917544 CJZ917544:CKK917544 CTV917544:CUG917544 DDR917544:DEC917544 DNN917544:DNY917544 DXJ917544:DXU917544 EHF917544:EHQ917544 ERB917544:ERM917544 FAX917544:FBI917544 FKT917544:FLE917544 FUP917544:FVA917544 GEL917544:GEW917544 GOH917544:GOS917544 GYD917544:GYO917544 HHZ917544:HIK917544 HRV917544:HSG917544 IBR917544:ICC917544 ILN917544:ILY917544 IVJ917544:IVU917544 JFF917544:JFQ917544 JPB917544:JPM917544 JYX917544:JZI917544 KIT917544:KJE917544 KSP917544:KTA917544 LCL917544:LCW917544 LMH917544:LMS917544 LWD917544:LWO917544 MFZ917544:MGK917544 MPV917544:MQG917544 MZR917544:NAC917544 NJN917544:NJY917544 NTJ917544:NTU917544 ODF917544:ODQ917544 ONB917544:ONM917544 OWX917544:OXI917544 PGT917544:PHE917544 PQP917544:PRA917544 QAL917544:QAW917544 QKH917544:QKS917544 QUD917544:QUO917544 RDZ917544:REK917544 RNV917544:ROG917544 RXR917544:RYC917544 SHN917544:SHY917544 SRJ917544:SRU917544 TBF917544:TBQ917544 TLB917544:TLM917544 TUX917544:TVI917544 UET917544:UFE917544 UOP917544:UPA917544 UYL917544:UYW917544 VIH917544:VIS917544 VSD917544:VSO917544 WBZ917544:WCK917544 WLV917544:WMG917544 WVR917544:WWC917544 J983080:U983080 JF983080:JQ983080 TB983080:TM983080 ACX983080:ADI983080 AMT983080:ANE983080 AWP983080:AXA983080 BGL983080:BGW983080 BQH983080:BQS983080 CAD983080:CAO983080 CJZ983080:CKK983080 CTV983080:CUG983080 DDR983080:DEC983080 DNN983080:DNY983080 DXJ983080:DXU983080 EHF983080:EHQ983080 ERB983080:ERM983080 FAX983080:FBI983080 FKT983080:FLE983080 FUP983080:FVA983080 GEL983080:GEW983080 GOH983080:GOS983080 GYD983080:GYO983080 HHZ983080:HIK983080 HRV983080:HSG983080 IBR983080:ICC983080 ILN983080:ILY983080 IVJ983080:IVU983080 JFF983080:JFQ983080 JPB983080:JPM983080 JYX983080:JZI983080 KIT983080:KJE983080 KSP983080:KTA983080 LCL983080:LCW983080 LMH983080:LMS983080 LWD983080:LWO983080 MFZ983080:MGK983080 MPV983080:MQG983080 MZR983080:NAC983080 NJN983080:NJY983080 NTJ983080:NTU983080 ODF983080:ODQ983080 ONB983080:ONM983080 OWX983080:OXI983080 PGT983080:PHE983080 PQP983080:PRA983080 QAL983080:QAW983080 QKH983080:QKS983080 QUD983080:QUO983080 RDZ983080:REK983080 RNV983080:ROG983080 RXR983080:RYC983080 SHN983080:SHY983080 SRJ983080:SRU983080 TBF983080:TBQ983080 TLB983080:TLM983080 TUX983080:TVI983080 UET983080:UFE983080 UOP983080:UPA983080 UYL983080:UYW983080 VIH983080:VIS983080 VSD983080:VSO983080 WBZ983080:WCK983080 WLV983080:WMG983080 WVR983080:WWC983080</xm:sqref>
        </x14:dataValidation>
        <x14:dataValidation type="list" allowBlank="1" showInputMessage="1" showErrorMessage="1" xr:uid="{00000000-0002-0000-0100-000002000000}">
          <x14:formula1>
            <xm:f>$X$81:$X$130</xm:f>
          </x14:formula1>
          <xm:sqref>J46:U46 JF46:JQ46 TB46:TM46 ACX46:ADI46 AMT46:ANE46 AWP46:AXA46 BGL46:BGW46 BQH46:BQS46 CAD46:CAO46 CJZ46:CKK46 CTV46:CUG46 DDR46:DEC46 DNN46:DNY46 DXJ46:DXU46 EHF46:EHQ46 ERB46:ERM46 FAX46:FBI46 FKT46:FLE46 FUP46:FVA46 GEL46:GEW46 GOH46:GOS46 GYD46:GYO46 HHZ46:HIK46 HRV46:HSG46 IBR46:ICC46 ILN46:ILY46 IVJ46:IVU46 JFF46:JFQ46 JPB46:JPM46 JYX46:JZI46 KIT46:KJE46 KSP46:KTA46 LCL46:LCW46 LMH46:LMS46 LWD46:LWO46 MFZ46:MGK46 MPV46:MQG46 MZR46:NAC46 NJN46:NJY46 NTJ46:NTU46 ODF46:ODQ46 ONB46:ONM46 OWX46:OXI46 PGT46:PHE46 PQP46:PRA46 QAL46:QAW46 QKH46:QKS46 QUD46:QUO46 RDZ46:REK46 RNV46:ROG46 RXR46:RYC46 SHN46:SHY46 SRJ46:SRU46 TBF46:TBQ46 TLB46:TLM46 TUX46:TVI46 UET46:UFE46 UOP46:UPA46 UYL46:UYW46 VIH46:VIS46 VSD46:VSO46 WBZ46:WCK46 WLV46:WMG46 WVR46:WWC46 J65582:U65582 JF65582:JQ65582 TB65582:TM65582 ACX65582:ADI65582 AMT65582:ANE65582 AWP65582:AXA65582 BGL65582:BGW65582 BQH65582:BQS65582 CAD65582:CAO65582 CJZ65582:CKK65582 CTV65582:CUG65582 DDR65582:DEC65582 DNN65582:DNY65582 DXJ65582:DXU65582 EHF65582:EHQ65582 ERB65582:ERM65582 FAX65582:FBI65582 FKT65582:FLE65582 FUP65582:FVA65582 GEL65582:GEW65582 GOH65582:GOS65582 GYD65582:GYO65582 HHZ65582:HIK65582 HRV65582:HSG65582 IBR65582:ICC65582 ILN65582:ILY65582 IVJ65582:IVU65582 JFF65582:JFQ65582 JPB65582:JPM65582 JYX65582:JZI65582 KIT65582:KJE65582 KSP65582:KTA65582 LCL65582:LCW65582 LMH65582:LMS65582 LWD65582:LWO65582 MFZ65582:MGK65582 MPV65582:MQG65582 MZR65582:NAC65582 NJN65582:NJY65582 NTJ65582:NTU65582 ODF65582:ODQ65582 ONB65582:ONM65582 OWX65582:OXI65582 PGT65582:PHE65582 PQP65582:PRA65582 QAL65582:QAW65582 QKH65582:QKS65582 QUD65582:QUO65582 RDZ65582:REK65582 RNV65582:ROG65582 RXR65582:RYC65582 SHN65582:SHY65582 SRJ65582:SRU65582 TBF65582:TBQ65582 TLB65582:TLM65582 TUX65582:TVI65582 UET65582:UFE65582 UOP65582:UPA65582 UYL65582:UYW65582 VIH65582:VIS65582 VSD65582:VSO65582 WBZ65582:WCK65582 WLV65582:WMG65582 WVR65582:WWC65582 J131118:U131118 JF131118:JQ131118 TB131118:TM131118 ACX131118:ADI131118 AMT131118:ANE131118 AWP131118:AXA131118 BGL131118:BGW131118 BQH131118:BQS131118 CAD131118:CAO131118 CJZ131118:CKK131118 CTV131118:CUG131118 DDR131118:DEC131118 DNN131118:DNY131118 DXJ131118:DXU131118 EHF131118:EHQ131118 ERB131118:ERM131118 FAX131118:FBI131118 FKT131118:FLE131118 FUP131118:FVA131118 GEL131118:GEW131118 GOH131118:GOS131118 GYD131118:GYO131118 HHZ131118:HIK131118 HRV131118:HSG131118 IBR131118:ICC131118 ILN131118:ILY131118 IVJ131118:IVU131118 JFF131118:JFQ131118 JPB131118:JPM131118 JYX131118:JZI131118 KIT131118:KJE131118 KSP131118:KTA131118 LCL131118:LCW131118 LMH131118:LMS131118 LWD131118:LWO131118 MFZ131118:MGK131118 MPV131118:MQG131118 MZR131118:NAC131118 NJN131118:NJY131118 NTJ131118:NTU131118 ODF131118:ODQ131118 ONB131118:ONM131118 OWX131118:OXI131118 PGT131118:PHE131118 PQP131118:PRA131118 QAL131118:QAW131118 QKH131118:QKS131118 QUD131118:QUO131118 RDZ131118:REK131118 RNV131118:ROG131118 RXR131118:RYC131118 SHN131118:SHY131118 SRJ131118:SRU131118 TBF131118:TBQ131118 TLB131118:TLM131118 TUX131118:TVI131118 UET131118:UFE131118 UOP131118:UPA131118 UYL131118:UYW131118 VIH131118:VIS131118 VSD131118:VSO131118 WBZ131118:WCK131118 WLV131118:WMG131118 WVR131118:WWC131118 J196654:U196654 JF196654:JQ196654 TB196654:TM196654 ACX196654:ADI196654 AMT196654:ANE196654 AWP196654:AXA196654 BGL196654:BGW196654 BQH196654:BQS196654 CAD196654:CAO196654 CJZ196654:CKK196654 CTV196654:CUG196654 DDR196654:DEC196654 DNN196654:DNY196654 DXJ196654:DXU196654 EHF196654:EHQ196654 ERB196654:ERM196654 FAX196654:FBI196654 FKT196654:FLE196654 FUP196654:FVA196654 GEL196654:GEW196654 GOH196654:GOS196654 GYD196654:GYO196654 HHZ196654:HIK196654 HRV196654:HSG196654 IBR196654:ICC196654 ILN196654:ILY196654 IVJ196654:IVU196654 JFF196654:JFQ196654 JPB196654:JPM196654 JYX196654:JZI196654 KIT196654:KJE196654 KSP196654:KTA196654 LCL196654:LCW196654 LMH196654:LMS196654 LWD196654:LWO196654 MFZ196654:MGK196654 MPV196654:MQG196654 MZR196654:NAC196654 NJN196654:NJY196654 NTJ196654:NTU196654 ODF196654:ODQ196654 ONB196654:ONM196654 OWX196654:OXI196654 PGT196654:PHE196654 PQP196654:PRA196654 QAL196654:QAW196654 QKH196654:QKS196654 QUD196654:QUO196654 RDZ196654:REK196654 RNV196654:ROG196654 RXR196654:RYC196654 SHN196654:SHY196654 SRJ196654:SRU196654 TBF196654:TBQ196654 TLB196654:TLM196654 TUX196654:TVI196654 UET196654:UFE196654 UOP196654:UPA196654 UYL196654:UYW196654 VIH196654:VIS196654 VSD196654:VSO196654 WBZ196654:WCK196654 WLV196654:WMG196654 WVR196654:WWC196654 J262190:U262190 JF262190:JQ262190 TB262190:TM262190 ACX262190:ADI262190 AMT262190:ANE262190 AWP262190:AXA262190 BGL262190:BGW262190 BQH262190:BQS262190 CAD262190:CAO262190 CJZ262190:CKK262190 CTV262190:CUG262190 DDR262190:DEC262190 DNN262190:DNY262190 DXJ262190:DXU262190 EHF262190:EHQ262190 ERB262190:ERM262190 FAX262190:FBI262190 FKT262190:FLE262190 FUP262190:FVA262190 GEL262190:GEW262190 GOH262190:GOS262190 GYD262190:GYO262190 HHZ262190:HIK262190 HRV262190:HSG262190 IBR262190:ICC262190 ILN262190:ILY262190 IVJ262190:IVU262190 JFF262190:JFQ262190 JPB262190:JPM262190 JYX262190:JZI262190 KIT262190:KJE262190 KSP262190:KTA262190 LCL262190:LCW262190 LMH262190:LMS262190 LWD262190:LWO262190 MFZ262190:MGK262190 MPV262190:MQG262190 MZR262190:NAC262190 NJN262190:NJY262190 NTJ262190:NTU262190 ODF262190:ODQ262190 ONB262190:ONM262190 OWX262190:OXI262190 PGT262190:PHE262190 PQP262190:PRA262190 QAL262190:QAW262190 QKH262190:QKS262190 QUD262190:QUO262190 RDZ262190:REK262190 RNV262190:ROG262190 RXR262190:RYC262190 SHN262190:SHY262190 SRJ262190:SRU262190 TBF262190:TBQ262190 TLB262190:TLM262190 TUX262190:TVI262190 UET262190:UFE262190 UOP262190:UPA262190 UYL262190:UYW262190 VIH262190:VIS262190 VSD262190:VSO262190 WBZ262190:WCK262190 WLV262190:WMG262190 WVR262190:WWC262190 J327726:U327726 JF327726:JQ327726 TB327726:TM327726 ACX327726:ADI327726 AMT327726:ANE327726 AWP327726:AXA327726 BGL327726:BGW327726 BQH327726:BQS327726 CAD327726:CAO327726 CJZ327726:CKK327726 CTV327726:CUG327726 DDR327726:DEC327726 DNN327726:DNY327726 DXJ327726:DXU327726 EHF327726:EHQ327726 ERB327726:ERM327726 FAX327726:FBI327726 FKT327726:FLE327726 FUP327726:FVA327726 GEL327726:GEW327726 GOH327726:GOS327726 GYD327726:GYO327726 HHZ327726:HIK327726 HRV327726:HSG327726 IBR327726:ICC327726 ILN327726:ILY327726 IVJ327726:IVU327726 JFF327726:JFQ327726 JPB327726:JPM327726 JYX327726:JZI327726 KIT327726:KJE327726 KSP327726:KTA327726 LCL327726:LCW327726 LMH327726:LMS327726 LWD327726:LWO327726 MFZ327726:MGK327726 MPV327726:MQG327726 MZR327726:NAC327726 NJN327726:NJY327726 NTJ327726:NTU327726 ODF327726:ODQ327726 ONB327726:ONM327726 OWX327726:OXI327726 PGT327726:PHE327726 PQP327726:PRA327726 QAL327726:QAW327726 QKH327726:QKS327726 QUD327726:QUO327726 RDZ327726:REK327726 RNV327726:ROG327726 RXR327726:RYC327726 SHN327726:SHY327726 SRJ327726:SRU327726 TBF327726:TBQ327726 TLB327726:TLM327726 TUX327726:TVI327726 UET327726:UFE327726 UOP327726:UPA327726 UYL327726:UYW327726 VIH327726:VIS327726 VSD327726:VSO327726 WBZ327726:WCK327726 WLV327726:WMG327726 WVR327726:WWC327726 J393262:U393262 JF393262:JQ393262 TB393262:TM393262 ACX393262:ADI393262 AMT393262:ANE393262 AWP393262:AXA393262 BGL393262:BGW393262 BQH393262:BQS393262 CAD393262:CAO393262 CJZ393262:CKK393262 CTV393262:CUG393262 DDR393262:DEC393262 DNN393262:DNY393262 DXJ393262:DXU393262 EHF393262:EHQ393262 ERB393262:ERM393262 FAX393262:FBI393262 FKT393262:FLE393262 FUP393262:FVA393262 GEL393262:GEW393262 GOH393262:GOS393262 GYD393262:GYO393262 HHZ393262:HIK393262 HRV393262:HSG393262 IBR393262:ICC393262 ILN393262:ILY393262 IVJ393262:IVU393262 JFF393262:JFQ393262 JPB393262:JPM393262 JYX393262:JZI393262 KIT393262:KJE393262 KSP393262:KTA393262 LCL393262:LCW393262 LMH393262:LMS393262 LWD393262:LWO393262 MFZ393262:MGK393262 MPV393262:MQG393262 MZR393262:NAC393262 NJN393262:NJY393262 NTJ393262:NTU393262 ODF393262:ODQ393262 ONB393262:ONM393262 OWX393262:OXI393262 PGT393262:PHE393262 PQP393262:PRA393262 QAL393262:QAW393262 QKH393262:QKS393262 QUD393262:QUO393262 RDZ393262:REK393262 RNV393262:ROG393262 RXR393262:RYC393262 SHN393262:SHY393262 SRJ393262:SRU393262 TBF393262:TBQ393262 TLB393262:TLM393262 TUX393262:TVI393262 UET393262:UFE393262 UOP393262:UPA393262 UYL393262:UYW393262 VIH393262:VIS393262 VSD393262:VSO393262 WBZ393262:WCK393262 WLV393262:WMG393262 WVR393262:WWC393262 J458798:U458798 JF458798:JQ458798 TB458798:TM458798 ACX458798:ADI458798 AMT458798:ANE458798 AWP458798:AXA458798 BGL458798:BGW458798 BQH458798:BQS458798 CAD458798:CAO458798 CJZ458798:CKK458798 CTV458798:CUG458798 DDR458798:DEC458798 DNN458798:DNY458798 DXJ458798:DXU458798 EHF458798:EHQ458798 ERB458798:ERM458798 FAX458798:FBI458798 FKT458798:FLE458798 FUP458798:FVA458798 GEL458798:GEW458798 GOH458798:GOS458798 GYD458798:GYO458798 HHZ458798:HIK458798 HRV458798:HSG458798 IBR458798:ICC458798 ILN458798:ILY458798 IVJ458798:IVU458798 JFF458798:JFQ458798 JPB458798:JPM458798 JYX458798:JZI458798 KIT458798:KJE458798 KSP458798:KTA458798 LCL458798:LCW458798 LMH458798:LMS458798 LWD458798:LWO458798 MFZ458798:MGK458798 MPV458798:MQG458798 MZR458798:NAC458798 NJN458798:NJY458798 NTJ458798:NTU458798 ODF458798:ODQ458798 ONB458798:ONM458798 OWX458798:OXI458798 PGT458798:PHE458798 PQP458798:PRA458798 QAL458798:QAW458798 QKH458798:QKS458798 QUD458798:QUO458798 RDZ458798:REK458798 RNV458798:ROG458798 RXR458798:RYC458798 SHN458798:SHY458798 SRJ458798:SRU458798 TBF458798:TBQ458798 TLB458798:TLM458798 TUX458798:TVI458798 UET458798:UFE458798 UOP458798:UPA458798 UYL458798:UYW458798 VIH458798:VIS458798 VSD458798:VSO458798 WBZ458798:WCK458798 WLV458798:WMG458798 WVR458798:WWC458798 J524334:U524334 JF524334:JQ524334 TB524334:TM524334 ACX524334:ADI524334 AMT524334:ANE524334 AWP524334:AXA524334 BGL524334:BGW524334 BQH524334:BQS524334 CAD524334:CAO524334 CJZ524334:CKK524334 CTV524334:CUG524334 DDR524334:DEC524334 DNN524334:DNY524334 DXJ524334:DXU524334 EHF524334:EHQ524334 ERB524334:ERM524334 FAX524334:FBI524334 FKT524334:FLE524334 FUP524334:FVA524334 GEL524334:GEW524334 GOH524334:GOS524334 GYD524334:GYO524334 HHZ524334:HIK524334 HRV524334:HSG524334 IBR524334:ICC524334 ILN524334:ILY524334 IVJ524334:IVU524334 JFF524334:JFQ524334 JPB524334:JPM524334 JYX524334:JZI524334 KIT524334:KJE524334 KSP524334:KTA524334 LCL524334:LCW524334 LMH524334:LMS524334 LWD524334:LWO524334 MFZ524334:MGK524334 MPV524334:MQG524334 MZR524334:NAC524334 NJN524334:NJY524334 NTJ524334:NTU524334 ODF524334:ODQ524334 ONB524334:ONM524334 OWX524334:OXI524334 PGT524334:PHE524334 PQP524334:PRA524334 QAL524334:QAW524334 QKH524334:QKS524334 QUD524334:QUO524334 RDZ524334:REK524334 RNV524334:ROG524334 RXR524334:RYC524334 SHN524334:SHY524334 SRJ524334:SRU524334 TBF524334:TBQ524334 TLB524334:TLM524334 TUX524334:TVI524334 UET524334:UFE524334 UOP524334:UPA524334 UYL524334:UYW524334 VIH524334:VIS524334 VSD524334:VSO524334 WBZ524334:WCK524334 WLV524334:WMG524334 WVR524334:WWC524334 J589870:U589870 JF589870:JQ589870 TB589870:TM589870 ACX589870:ADI589870 AMT589870:ANE589870 AWP589870:AXA589870 BGL589870:BGW589870 BQH589870:BQS589870 CAD589870:CAO589870 CJZ589870:CKK589870 CTV589870:CUG589870 DDR589870:DEC589870 DNN589870:DNY589870 DXJ589870:DXU589870 EHF589870:EHQ589870 ERB589870:ERM589870 FAX589870:FBI589870 FKT589870:FLE589870 FUP589870:FVA589870 GEL589870:GEW589870 GOH589870:GOS589870 GYD589870:GYO589870 HHZ589870:HIK589870 HRV589870:HSG589870 IBR589870:ICC589870 ILN589870:ILY589870 IVJ589870:IVU589870 JFF589870:JFQ589870 JPB589870:JPM589870 JYX589870:JZI589870 KIT589870:KJE589870 KSP589870:KTA589870 LCL589870:LCW589870 LMH589870:LMS589870 LWD589870:LWO589870 MFZ589870:MGK589870 MPV589870:MQG589870 MZR589870:NAC589870 NJN589870:NJY589870 NTJ589870:NTU589870 ODF589870:ODQ589870 ONB589870:ONM589870 OWX589870:OXI589870 PGT589870:PHE589870 PQP589870:PRA589870 QAL589870:QAW589870 QKH589870:QKS589870 QUD589870:QUO589870 RDZ589870:REK589870 RNV589870:ROG589870 RXR589870:RYC589870 SHN589870:SHY589870 SRJ589870:SRU589870 TBF589870:TBQ589870 TLB589870:TLM589870 TUX589870:TVI589870 UET589870:UFE589870 UOP589870:UPA589870 UYL589870:UYW589870 VIH589870:VIS589870 VSD589870:VSO589870 WBZ589870:WCK589870 WLV589870:WMG589870 WVR589870:WWC589870 J655406:U655406 JF655406:JQ655406 TB655406:TM655406 ACX655406:ADI655406 AMT655406:ANE655406 AWP655406:AXA655406 BGL655406:BGW655406 BQH655406:BQS655406 CAD655406:CAO655406 CJZ655406:CKK655406 CTV655406:CUG655406 DDR655406:DEC655406 DNN655406:DNY655406 DXJ655406:DXU655406 EHF655406:EHQ655406 ERB655406:ERM655406 FAX655406:FBI655406 FKT655406:FLE655406 FUP655406:FVA655406 GEL655406:GEW655406 GOH655406:GOS655406 GYD655406:GYO655406 HHZ655406:HIK655406 HRV655406:HSG655406 IBR655406:ICC655406 ILN655406:ILY655406 IVJ655406:IVU655406 JFF655406:JFQ655406 JPB655406:JPM655406 JYX655406:JZI655406 KIT655406:KJE655406 KSP655406:KTA655406 LCL655406:LCW655406 LMH655406:LMS655406 LWD655406:LWO655406 MFZ655406:MGK655406 MPV655406:MQG655406 MZR655406:NAC655406 NJN655406:NJY655406 NTJ655406:NTU655406 ODF655406:ODQ655406 ONB655406:ONM655406 OWX655406:OXI655406 PGT655406:PHE655406 PQP655406:PRA655406 QAL655406:QAW655406 QKH655406:QKS655406 QUD655406:QUO655406 RDZ655406:REK655406 RNV655406:ROG655406 RXR655406:RYC655406 SHN655406:SHY655406 SRJ655406:SRU655406 TBF655406:TBQ655406 TLB655406:TLM655406 TUX655406:TVI655406 UET655406:UFE655406 UOP655406:UPA655406 UYL655406:UYW655406 VIH655406:VIS655406 VSD655406:VSO655406 WBZ655406:WCK655406 WLV655406:WMG655406 WVR655406:WWC655406 J720942:U720942 JF720942:JQ720942 TB720942:TM720942 ACX720942:ADI720942 AMT720942:ANE720942 AWP720942:AXA720942 BGL720942:BGW720942 BQH720942:BQS720942 CAD720942:CAO720942 CJZ720942:CKK720942 CTV720942:CUG720942 DDR720942:DEC720942 DNN720942:DNY720942 DXJ720942:DXU720942 EHF720942:EHQ720942 ERB720942:ERM720942 FAX720942:FBI720942 FKT720942:FLE720942 FUP720942:FVA720942 GEL720942:GEW720942 GOH720942:GOS720942 GYD720942:GYO720942 HHZ720942:HIK720942 HRV720942:HSG720942 IBR720942:ICC720942 ILN720942:ILY720942 IVJ720942:IVU720942 JFF720942:JFQ720942 JPB720942:JPM720942 JYX720942:JZI720942 KIT720942:KJE720942 KSP720942:KTA720942 LCL720942:LCW720942 LMH720942:LMS720942 LWD720942:LWO720942 MFZ720942:MGK720942 MPV720942:MQG720942 MZR720942:NAC720942 NJN720942:NJY720942 NTJ720942:NTU720942 ODF720942:ODQ720942 ONB720942:ONM720942 OWX720942:OXI720942 PGT720942:PHE720942 PQP720942:PRA720942 QAL720942:QAW720942 QKH720942:QKS720942 QUD720942:QUO720942 RDZ720942:REK720942 RNV720942:ROG720942 RXR720942:RYC720942 SHN720942:SHY720942 SRJ720942:SRU720942 TBF720942:TBQ720942 TLB720942:TLM720942 TUX720942:TVI720942 UET720942:UFE720942 UOP720942:UPA720942 UYL720942:UYW720942 VIH720942:VIS720942 VSD720942:VSO720942 WBZ720942:WCK720942 WLV720942:WMG720942 WVR720942:WWC720942 J786478:U786478 JF786478:JQ786478 TB786478:TM786478 ACX786478:ADI786478 AMT786478:ANE786478 AWP786478:AXA786478 BGL786478:BGW786478 BQH786478:BQS786478 CAD786478:CAO786478 CJZ786478:CKK786478 CTV786478:CUG786478 DDR786478:DEC786478 DNN786478:DNY786478 DXJ786478:DXU786478 EHF786478:EHQ786478 ERB786478:ERM786478 FAX786478:FBI786478 FKT786478:FLE786478 FUP786478:FVA786478 GEL786478:GEW786478 GOH786478:GOS786478 GYD786478:GYO786478 HHZ786478:HIK786478 HRV786478:HSG786478 IBR786478:ICC786478 ILN786478:ILY786478 IVJ786478:IVU786478 JFF786478:JFQ786478 JPB786478:JPM786478 JYX786478:JZI786478 KIT786478:KJE786478 KSP786478:KTA786478 LCL786478:LCW786478 LMH786478:LMS786478 LWD786478:LWO786478 MFZ786478:MGK786478 MPV786478:MQG786478 MZR786478:NAC786478 NJN786478:NJY786478 NTJ786478:NTU786478 ODF786478:ODQ786478 ONB786478:ONM786478 OWX786478:OXI786478 PGT786478:PHE786478 PQP786478:PRA786478 QAL786478:QAW786478 QKH786478:QKS786478 QUD786478:QUO786478 RDZ786478:REK786478 RNV786478:ROG786478 RXR786478:RYC786478 SHN786478:SHY786478 SRJ786478:SRU786478 TBF786478:TBQ786478 TLB786478:TLM786478 TUX786478:TVI786478 UET786478:UFE786478 UOP786478:UPA786478 UYL786478:UYW786478 VIH786478:VIS786478 VSD786478:VSO786478 WBZ786478:WCK786478 WLV786478:WMG786478 WVR786478:WWC786478 J852014:U852014 JF852014:JQ852014 TB852014:TM852014 ACX852014:ADI852014 AMT852014:ANE852014 AWP852014:AXA852014 BGL852014:BGW852014 BQH852014:BQS852014 CAD852014:CAO852014 CJZ852014:CKK852014 CTV852014:CUG852014 DDR852014:DEC852014 DNN852014:DNY852014 DXJ852014:DXU852014 EHF852014:EHQ852014 ERB852014:ERM852014 FAX852014:FBI852014 FKT852014:FLE852014 FUP852014:FVA852014 GEL852014:GEW852014 GOH852014:GOS852014 GYD852014:GYO852014 HHZ852014:HIK852014 HRV852014:HSG852014 IBR852014:ICC852014 ILN852014:ILY852014 IVJ852014:IVU852014 JFF852014:JFQ852014 JPB852014:JPM852014 JYX852014:JZI852014 KIT852014:KJE852014 KSP852014:KTA852014 LCL852014:LCW852014 LMH852014:LMS852014 LWD852014:LWO852014 MFZ852014:MGK852014 MPV852014:MQG852014 MZR852014:NAC852014 NJN852014:NJY852014 NTJ852014:NTU852014 ODF852014:ODQ852014 ONB852014:ONM852014 OWX852014:OXI852014 PGT852014:PHE852014 PQP852014:PRA852014 QAL852014:QAW852014 QKH852014:QKS852014 QUD852014:QUO852014 RDZ852014:REK852014 RNV852014:ROG852014 RXR852014:RYC852014 SHN852014:SHY852014 SRJ852014:SRU852014 TBF852014:TBQ852014 TLB852014:TLM852014 TUX852014:TVI852014 UET852014:UFE852014 UOP852014:UPA852014 UYL852014:UYW852014 VIH852014:VIS852014 VSD852014:VSO852014 WBZ852014:WCK852014 WLV852014:WMG852014 WVR852014:WWC852014 J917550:U917550 JF917550:JQ917550 TB917550:TM917550 ACX917550:ADI917550 AMT917550:ANE917550 AWP917550:AXA917550 BGL917550:BGW917550 BQH917550:BQS917550 CAD917550:CAO917550 CJZ917550:CKK917550 CTV917550:CUG917550 DDR917550:DEC917550 DNN917550:DNY917550 DXJ917550:DXU917550 EHF917550:EHQ917550 ERB917550:ERM917550 FAX917550:FBI917550 FKT917550:FLE917550 FUP917550:FVA917550 GEL917550:GEW917550 GOH917550:GOS917550 GYD917550:GYO917550 HHZ917550:HIK917550 HRV917550:HSG917550 IBR917550:ICC917550 ILN917550:ILY917550 IVJ917550:IVU917550 JFF917550:JFQ917550 JPB917550:JPM917550 JYX917550:JZI917550 KIT917550:KJE917550 KSP917550:KTA917550 LCL917550:LCW917550 LMH917550:LMS917550 LWD917550:LWO917550 MFZ917550:MGK917550 MPV917550:MQG917550 MZR917550:NAC917550 NJN917550:NJY917550 NTJ917550:NTU917550 ODF917550:ODQ917550 ONB917550:ONM917550 OWX917550:OXI917550 PGT917550:PHE917550 PQP917550:PRA917550 QAL917550:QAW917550 QKH917550:QKS917550 QUD917550:QUO917550 RDZ917550:REK917550 RNV917550:ROG917550 RXR917550:RYC917550 SHN917550:SHY917550 SRJ917550:SRU917550 TBF917550:TBQ917550 TLB917550:TLM917550 TUX917550:TVI917550 UET917550:UFE917550 UOP917550:UPA917550 UYL917550:UYW917550 VIH917550:VIS917550 VSD917550:VSO917550 WBZ917550:WCK917550 WLV917550:WMG917550 WVR917550:WWC917550 J983086:U983086 JF983086:JQ983086 TB983086:TM983086 ACX983086:ADI983086 AMT983086:ANE983086 AWP983086:AXA983086 BGL983086:BGW983086 BQH983086:BQS983086 CAD983086:CAO983086 CJZ983086:CKK983086 CTV983086:CUG983086 DDR983086:DEC983086 DNN983086:DNY983086 DXJ983086:DXU983086 EHF983086:EHQ983086 ERB983086:ERM983086 FAX983086:FBI983086 FKT983086:FLE983086 FUP983086:FVA983086 GEL983086:GEW983086 GOH983086:GOS983086 GYD983086:GYO983086 HHZ983086:HIK983086 HRV983086:HSG983086 IBR983086:ICC983086 ILN983086:ILY983086 IVJ983086:IVU983086 JFF983086:JFQ983086 JPB983086:JPM983086 JYX983086:JZI983086 KIT983086:KJE983086 KSP983086:KTA983086 LCL983086:LCW983086 LMH983086:LMS983086 LWD983086:LWO983086 MFZ983086:MGK983086 MPV983086:MQG983086 MZR983086:NAC983086 NJN983086:NJY983086 NTJ983086:NTU983086 ODF983086:ODQ983086 ONB983086:ONM983086 OWX983086:OXI983086 PGT983086:PHE983086 PQP983086:PRA983086 QAL983086:QAW983086 QKH983086:QKS983086 QUD983086:QUO983086 RDZ983086:REK983086 RNV983086:ROG983086 RXR983086:RYC983086 SHN983086:SHY983086 SRJ983086:SRU983086 TBF983086:TBQ983086 TLB983086:TLM983086 TUX983086:TVI983086 UET983086:UFE983086 UOP983086:UPA983086 UYL983086:UYW983086 VIH983086:VIS983086 VSD983086:VSO983086 WBZ983086:WCK983086 WLV983086:WMG983086 WVR983086:WWC983086 J60:U61 JF60:JQ61 TB60:TM61 ACX60:ADI61 AMT60:ANE61 AWP60:AXA61 BGL60:BGW61 BQH60:BQS61 CAD60:CAO61 CJZ60:CKK61 CTV60:CUG61 DDR60:DEC61 DNN60:DNY61 DXJ60:DXU61 EHF60:EHQ61 ERB60:ERM61 FAX60:FBI61 FKT60:FLE61 FUP60:FVA61 GEL60:GEW61 GOH60:GOS61 GYD60:GYO61 HHZ60:HIK61 HRV60:HSG61 IBR60:ICC61 ILN60:ILY61 IVJ60:IVU61 JFF60:JFQ61 JPB60:JPM61 JYX60:JZI61 KIT60:KJE61 KSP60:KTA61 LCL60:LCW61 LMH60:LMS61 LWD60:LWO61 MFZ60:MGK61 MPV60:MQG61 MZR60:NAC61 NJN60:NJY61 NTJ60:NTU61 ODF60:ODQ61 ONB60:ONM61 OWX60:OXI61 PGT60:PHE61 PQP60:PRA61 QAL60:QAW61 QKH60:QKS61 QUD60:QUO61 RDZ60:REK61 RNV60:ROG61 RXR60:RYC61 SHN60:SHY61 SRJ60:SRU61 TBF60:TBQ61 TLB60:TLM61 TUX60:TVI61 UET60:UFE61 UOP60:UPA61 UYL60:UYW61 VIH60:VIS61 VSD60:VSO61 WBZ60:WCK61 WLV60:WMG61 WVR60:WWC61 J65596:U65597 JF65596:JQ65597 TB65596:TM65597 ACX65596:ADI65597 AMT65596:ANE65597 AWP65596:AXA65597 BGL65596:BGW65597 BQH65596:BQS65597 CAD65596:CAO65597 CJZ65596:CKK65597 CTV65596:CUG65597 DDR65596:DEC65597 DNN65596:DNY65597 DXJ65596:DXU65597 EHF65596:EHQ65597 ERB65596:ERM65597 FAX65596:FBI65597 FKT65596:FLE65597 FUP65596:FVA65597 GEL65596:GEW65597 GOH65596:GOS65597 GYD65596:GYO65597 HHZ65596:HIK65597 HRV65596:HSG65597 IBR65596:ICC65597 ILN65596:ILY65597 IVJ65596:IVU65597 JFF65596:JFQ65597 JPB65596:JPM65597 JYX65596:JZI65597 KIT65596:KJE65597 KSP65596:KTA65597 LCL65596:LCW65597 LMH65596:LMS65597 LWD65596:LWO65597 MFZ65596:MGK65597 MPV65596:MQG65597 MZR65596:NAC65597 NJN65596:NJY65597 NTJ65596:NTU65597 ODF65596:ODQ65597 ONB65596:ONM65597 OWX65596:OXI65597 PGT65596:PHE65597 PQP65596:PRA65597 QAL65596:QAW65597 QKH65596:QKS65597 QUD65596:QUO65597 RDZ65596:REK65597 RNV65596:ROG65597 RXR65596:RYC65597 SHN65596:SHY65597 SRJ65596:SRU65597 TBF65596:TBQ65597 TLB65596:TLM65597 TUX65596:TVI65597 UET65596:UFE65597 UOP65596:UPA65597 UYL65596:UYW65597 VIH65596:VIS65597 VSD65596:VSO65597 WBZ65596:WCK65597 WLV65596:WMG65597 WVR65596:WWC65597 J131132:U131133 JF131132:JQ131133 TB131132:TM131133 ACX131132:ADI131133 AMT131132:ANE131133 AWP131132:AXA131133 BGL131132:BGW131133 BQH131132:BQS131133 CAD131132:CAO131133 CJZ131132:CKK131133 CTV131132:CUG131133 DDR131132:DEC131133 DNN131132:DNY131133 DXJ131132:DXU131133 EHF131132:EHQ131133 ERB131132:ERM131133 FAX131132:FBI131133 FKT131132:FLE131133 FUP131132:FVA131133 GEL131132:GEW131133 GOH131132:GOS131133 GYD131132:GYO131133 HHZ131132:HIK131133 HRV131132:HSG131133 IBR131132:ICC131133 ILN131132:ILY131133 IVJ131132:IVU131133 JFF131132:JFQ131133 JPB131132:JPM131133 JYX131132:JZI131133 KIT131132:KJE131133 KSP131132:KTA131133 LCL131132:LCW131133 LMH131132:LMS131133 LWD131132:LWO131133 MFZ131132:MGK131133 MPV131132:MQG131133 MZR131132:NAC131133 NJN131132:NJY131133 NTJ131132:NTU131133 ODF131132:ODQ131133 ONB131132:ONM131133 OWX131132:OXI131133 PGT131132:PHE131133 PQP131132:PRA131133 QAL131132:QAW131133 QKH131132:QKS131133 QUD131132:QUO131133 RDZ131132:REK131133 RNV131132:ROG131133 RXR131132:RYC131133 SHN131132:SHY131133 SRJ131132:SRU131133 TBF131132:TBQ131133 TLB131132:TLM131133 TUX131132:TVI131133 UET131132:UFE131133 UOP131132:UPA131133 UYL131132:UYW131133 VIH131132:VIS131133 VSD131132:VSO131133 WBZ131132:WCK131133 WLV131132:WMG131133 WVR131132:WWC131133 J196668:U196669 JF196668:JQ196669 TB196668:TM196669 ACX196668:ADI196669 AMT196668:ANE196669 AWP196668:AXA196669 BGL196668:BGW196669 BQH196668:BQS196669 CAD196668:CAO196669 CJZ196668:CKK196669 CTV196668:CUG196669 DDR196668:DEC196669 DNN196668:DNY196669 DXJ196668:DXU196669 EHF196668:EHQ196669 ERB196668:ERM196669 FAX196668:FBI196669 FKT196668:FLE196669 FUP196668:FVA196669 GEL196668:GEW196669 GOH196668:GOS196669 GYD196668:GYO196669 HHZ196668:HIK196669 HRV196668:HSG196669 IBR196668:ICC196669 ILN196668:ILY196669 IVJ196668:IVU196669 JFF196668:JFQ196669 JPB196668:JPM196669 JYX196668:JZI196669 KIT196668:KJE196669 KSP196668:KTA196669 LCL196668:LCW196669 LMH196668:LMS196669 LWD196668:LWO196669 MFZ196668:MGK196669 MPV196668:MQG196669 MZR196668:NAC196669 NJN196668:NJY196669 NTJ196668:NTU196669 ODF196668:ODQ196669 ONB196668:ONM196669 OWX196668:OXI196669 PGT196668:PHE196669 PQP196668:PRA196669 QAL196668:QAW196669 QKH196668:QKS196669 QUD196668:QUO196669 RDZ196668:REK196669 RNV196668:ROG196669 RXR196668:RYC196669 SHN196668:SHY196669 SRJ196668:SRU196669 TBF196668:TBQ196669 TLB196668:TLM196669 TUX196668:TVI196669 UET196668:UFE196669 UOP196668:UPA196669 UYL196668:UYW196669 VIH196668:VIS196669 VSD196668:VSO196669 WBZ196668:WCK196669 WLV196668:WMG196669 WVR196668:WWC196669 J262204:U262205 JF262204:JQ262205 TB262204:TM262205 ACX262204:ADI262205 AMT262204:ANE262205 AWP262204:AXA262205 BGL262204:BGW262205 BQH262204:BQS262205 CAD262204:CAO262205 CJZ262204:CKK262205 CTV262204:CUG262205 DDR262204:DEC262205 DNN262204:DNY262205 DXJ262204:DXU262205 EHF262204:EHQ262205 ERB262204:ERM262205 FAX262204:FBI262205 FKT262204:FLE262205 FUP262204:FVA262205 GEL262204:GEW262205 GOH262204:GOS262205 GYD262204:GYO262205 HHZ262204:HIK262205 HRV262204:HSG262205 IBR262204:ICC262205 ILN262204:ILY262205 IVJ262204:IVU262205 JFF262204:JFQ262205 JPB262204:JPM262205 JYX262204:JZI262205 KIT262204:KJE262205 KSP262204:KTA262205 LCL262204:LCW262205 LMH262204:LMS262205 LWD262204:LWO262205 MFZ262204:MGK262205 MPV262204:MQG262205 MZR262204:NAC262205 NJN262204:NJY262205 NTJ262204:NTU262205 ODF262204:ODQ262205 ONB262204:ONM262205 OWX262204:OXI262205 PGT262204:PHE262205 PQP262204:PRA262205 QAL262204:QAW262205 QKH262204:QKS262205 QUD262204:QUO262205 RDZ262204:REK262205 RNV262204:ROG262205 RXR262204:RYC262205 SHN262204:SHY262205 SRJ262204:SRU262205 TBF262204:TBQ262205 TLB262204:TLM262205 TUX262204:TVI262205 UET262204:UFE262205 UOP262204:UPA262205 UYL262204:UYW262205 VIH262204:VIS262205 VSD262204:VSO262205 WBZ262204:WCK262205 WLV262204:WMG262205 WVR262204:WWC262205 J327740:U327741 JF327740:JQ327741 TB327740:TM327741 ACX327740:ADI327741 AMT327740:ANE327741 AWP327740:AXA327741 BGL327740:BGW327741 BQH327740:BQS327741 CAD327740:CAO327741 CJZ327740:CKK327741 CTV327740:CUG327741 DDR327740:DEC327741 DNN327740:DNY327741 DXJ327740:DXU327741 EHF327740:EHQ327741 ERB327740:ERM327741 FAX327740:FBI327741 FKT327740:FLE327741 FUP327740:FVA327741 GEL327740:GEW327741 GOH327740:GOS327741 GYD327740:GYO327741 HHZ327740:HIK327741 HRV327740:HSG327741 IBR327740:ICC327741 ILN327740:ILY327741 IVJ327740:IVU327741 JFF327740:JFQ327741 JPB327740:JPM327741 JYX327740:JZI327741 KIT327740:KJE327741 KSP327740:KTA327741 LCL327740:LCW327741 LMH327740:LMS327741 LWD327740:LWO327741 MFZ327740:MGK327741 MPV327740:MQG327741 MZR327740:NAC327741 NJN327740:NJY327741 NTJ327740:NTU327741 ODF327740:ODQ327741 ONB327740:ONM327741 OWX327740:OXI327741 PGT327740:PHE327741 PQP327740:PRA327741 QAL327740:QAW327741 QKH327740:QKS327741 QUD327740:QUO327741 RDZ327740:REK327741 RNV327740:ROG327741 RXR327740:RYC327741 SHN327740:SHY327741 SRJ327740:SRU327741 TBF327740:TBQ327741 TLB327740:TLM327741 TUX327740:TVI327741 UET327740:UFE327741 UOP327740:UPA327741 UYL327740:UYW327741 VIH327740:VIS327741 VSD327740:VSO327741 WBZ327740:WCK327741 WLV327740:WMG327741 WVR327740:WWC327741 J393276:U393277 JF393276:JQ393277 TB393276:TM393277 ACX393276:ADI393277 AMT393276:ANE393277 AWP393276:AXA393277 BGL393276:BGW393277 BQH393276:BQS393277 CAD393276:CAO393277 CJZ393276:CKK393277 CTV393276:CUG393277 DDR393276:DEC393277 DNN393276:DNY393277 DXJ393276:DXU393277 EHF393276:EHQ393277 ERB393276:ERM393277 FAX393276:FBI393277 FKT393276:FLE393277 FUP393276:FVA393277 GEL393276:GEW393277 GOH393276:GOS393277 GYD393276:GYO393277 HHZ393276:HIK393277 HRV393276:HSG393277 IBR393276:ICC393277 ILN393276:ILY393277 IVJ393276:IVU393277 JFF393276:JFQ393277 JPB393276:JPM393277 JYX393276:JZI393277 KIT393276:KJE393277 KSP393276:KTA393277 LCL393276:LCW393277 LMH393276:LMS393277 LWD393276:LWO393277 MFZ393276:MGK393277 MPV393276:MQG393277 MZR393276:NAC393277 NJN393276:NJY393277 NTJ393276:NTU393277 ODF393276:ODQ393277 ONB393276:ONM393277 OWX393276:OXI393277 PGT393276:PHE393277 PQP393276:PRA393277 QAL393276:QAW393277 QKH393276:QKS393277 QUD393276:QUO393277 RDZ393276:REK393277 RNV393276:ROG393277 RXR393276:RYC393277 SHN393276:SHY393277 SRJ393276:SRU393277 TBF393276:TBQ393277 TLB393276:TLM393277 TUX393276:TVI393277 UET393276:UFE393277 UOP393276:UPA393277 UYL393276:UYW393277 VIH393276:VIS393277 VSD393276:VSO393277 WBZ393276:WCK393277 WLV393276:WMG393277 WVR393276:WWC393277 J458812:U458813 JF458812:JQ458813 TB458812:TM458813 ACX458812:ADI458813 AMT458812:ANE458813 AWP458812:AXA458813 BGL458812:BGW458813 BQH458812:BQS458813 CAD458812:CAO458813 CJZ458812:CKK458813 CTV458812:CUG458813 DDR458812:DEC458813 DNN458812:DNY458813 DXJ458812:DXU458813 EHF458812:EHQ458813 ERB458812:ERM458813 FAX458812:FBI458813 FKT458812:FLE458813 FUP458812:FVA458813 GEL458812:GEW458813 GOH458812:GOS458813 GYD458812:GYO458813 HHZ458812:HIK458813 HRV458812:HSG458813 IBR458812:ICC458813 ILN458812:ILY458813 IVJ458812:IVU458813 JFF458812:JFQ458813 JPB458812:JPM458813 JYX458812:JZI458813 KIT458812:KJE458813 KSP458812:KTA458813 LCL458812:LCW458813 LMH458812:LMS458813 LWD458812:LWO458813 MFZ458812:MGK458813 MPV458812:MQG458813 MZR458812:NAC458813 NJN458812:NJY458813 NTJ458812:NTU458813 ODF458812:ODQ458813 ONB458812:ONM458813 OWX458812:OXI458813 PGT458812:PHE458813 PQP458812:PRA458813 QAL458812:QAW458813 QKH458812:QKS458813 QUD458812:QUO458813 RDZ458812:REK458813 RNV458812:ROG458813 RXR458812:RYC458813 SHN458812:SHY458813 SRJ458812:SRU458813 TBF458812:TBQ458813 TLB458812:TLM458813 TUX458812:TVI458813 UET458812:UFE458813 UOP458812:UPA458813 UYL458812:UYW458813 VIH458812:VIS458813 VSD458812:VSO458813 WBZ458812:WCK458813 WLV458812:WMG458813 WVR458812:WWC458813 J524348:U524349 JF524348:JQ524349 TB524348:TM524349 ACX524348:ADI524349 AMT524348:ANE524349 AWP524348:AXA524349 BGL524348:BGW524349 BQH524348:BQS524349 CAD524348:CAO524349 CJZ524348:CKK524349 CTV524348:CUG524349 DDR524348:DEC524349 DNN524348:DNY524349 DXJ524348:DXU524349 EHF524348:EHQ524349 ERB524348:ERM524349 FAX524348:FBI524349 FKT524348:FLE524349 FUP524348:FVA524349 GEL524348:GEW524349 GOH524348:GOS524349 GYD524348:GYO524349 HHZ524348:HIK524349 HRV524348:HSG524349 IBR524348:ICC524349 ILN524348:ILY524349 IVJ524348:IVU524349 JFF524348:JFQ524349 JPB524348:JPM524349 JYX524348:JZI524349 KIT524348:KJE524349 KSP524348:KTA524349 LCL524348:LCW524349 LMH524348:LMS524349 LWD524348:LWO524349 MFZ524348:MGK524349 MPV524348:MQG524349 MZR524348:NAC524349 NJN524348:NJY524349 NTJ524348:NTU524349 ODF524348:ODQ524349 ONB524348:ONM524349 OWX524348:OXI524349 PGT524348:PHE524349 PQP524348:PRA524349 QAL524348:QAW524349 QKH524348:QKS524349 QUD524348:QUO524349 RDZ524348:REK524349 RNV524348:ROG524349 RXR524348:RYC524349 SHN524348:SHY524349 SRJ524348:SRU524349 TBF524348:TBQ524349 TLB524348:TLM524349 TUX524348:TVI524349 UET524348:UFE524349 UOP524348:UPA524349 UYL524348:UYW524349 VIH524348:VIS524349 VSD524348:VSO524349 WBZ524348:WCK524349 WLV524348:WMG524349 WVR524348:WWC524349 J589884:U589885 JF589884:JQ589885 TB589884:TM589885 ACX589884:ADI589885 AMT589884:ANE589885 AWP589884:AXA589885 BGL589884:BGW589885 BQH589884:BQS589885 CAD589884:CAO589885 CJZ589884:CKK589885 CTV589884:CUG589885 DDR589884:DEC589885 DNN589884:DNY589885 DXJ589884:DXU589885 EHF589884:EHQ589885 ERB589884:ERM589885 FAX589884:FBI589885 FKT589884:FLE589885 FUP589884:FVA589885 GEL589884:GEW589885 GOH589884:GOS589885 GYD589884:GYO589885 HHZ589884:HIK589885 HRV589884:HSG589885 IBR589884:ICC589885 ILN589884:ILY589885 IVJ589884:IVU589885 JFF589884:JFQ589885 JPB589884:JPM589885 JYX589884:JZI589885 KIT589884:KJE589885 KSP589884:KTA589885 LCL589884:LCW589885 LMH589884:LMS589885 LWD589884:LWO589885 MFZ589884:MGK589885 MPV589884:MQG589885 MZR589884:NAC589885 NJN589884:NJY589885 NTJ589884:NTU589885 ODF589884:ODQ589885 ONB589884:ONM589885 OWX589884:OXI589885 PGT589884:PHE589885 PQP589884:PRA589885 QAL589884:QAW589885 QKH589884:QKS589885 QUD589884:QUO589885 RDZ589884:REK589885 RNV589884:ROG589885 RXR589884:RYC589885 SHN589884:SHY589885 SRJ589884:SRU589885 TBF589884:TBQ589885 TLB589884:TLM589885 TUX589884:TVI589885 UET589884:UFE589885 UOP589884:UPA589885 UYL589884:UYW589885 VIH589884:VIS589885 VSD589884:VSO589885 WBZ589884:WCK589885 WLV589884:WMG589885 WVR589884:WWC589885 J655420:U655421 JF655420:JQ655421 TB655420:TM655421 ACX655420:ADI655421 AMT655420:ANE655421 AWP655420:AXA655421 BGL655420:BGW655421 BQH655420:BQS655421 CAD655420:CAO655421 CJZ655420:CKK655421 CTV655420:CUG655421 DDR655420:DEC655421 DNN655420:DNY655421 DXJ655420:DXU655421 EHF655420:EHQ655421 ERB655420:ERM655421 FAX655420:FBI655421 FKT655420:FLE655421 FUP655420:FVA655421 GEL655420:GEW655421 GOH655420:GOS655421 GYD655420:GYO655421 HHZ655420:HIK655421 HRV655420:HSG655421 IBR655420:ICC655421 ILN655420:ILY655421 IVJ655420:IVU655421 JFF655420:JFQ655421 JPB655420:JPM655421 JYX655420:JZI655421 KIT655420:KJE655421 KSP655420:KTA655421 LCL655420:LCW655421 LMH655420:LMS655421 LWD655420:LWO655421 MFZ655420:MGK655421 MPV655420:MQG655421 MZR655420:NAC655421 NJN655420:NJY655421 NTJ655420:NTU655421 ODF655420:ODQ655421 ONB655420:ONM655421 OWX655420:OXI655421 PGT655420:PHE655421 PQP655420:PRA655421 QAL655420:QAW655421 QKH655420:QKS655421 QUD655420:QUO655421 RDZ655420:REK655421 RNV655420:ROG655421 RXR655420:RYC655421 SHN655420:SHY655421 SRJ655420:SRU655421 TBF655420:TBQ655421 TLB655420:TLM655421 TUX655420:TVI655421 UET655420:UFE655421 UOP655420:UPA655421 UYL655420:UYW655421 VIH655420:VIS655421 VSD655420:VSO655421 WBZ655420:WCK655421 WLV655420:WMG655421 WVR655420:WWC655421 J720956:U720957 JF720956:JQ720957 TB720956:TM720957 ACX720956:ADI720957 AMT720956:ANE720957 AWP720956:AXA720957 BGL720956:BGW720957 BQH720956:BQS720957 CAD720956:CAO720957 CJZ720956:CKK720957 CTV720956:CUG720957 DDR720956:DEC720957 DNN720956:DNY720957 DXJ720956:DXU720957 EHF720956:EHQ720957 ERB720956:ERM720957 FAX720956:FBI720957 FKT720956:FLE720957 FUP720956:FVA720957 GEL720956:GEW720957 GOH720956:GOS720957 GYD720956:GYO720957 HHZ720956:HIK720957 HRV720956:HSG720957 IBR720956:ICC720957 ILN720956:ILY720957 IVJ720956:IVU720957 JFF720956:JFQ720957 JPB720956:JPM720957 JYX720956:JZI720957 KIT720956:KJE720957 KSP720956:KTA720957 LCL720956:LCW720957 LMH720956:LMS720957 LWD720956:LWO720957 MFZ720956:MGK720957 MPV720956:MQG720957 MZR720956:NAC720957 NJN720956:NJY720957 NTJ720956:NTU720957 ODF720956:ODQ720957 ONB720956:ONM720957 OWX720956:OXI720957 PGT720956:PHE720957 PQP720956:PRA720957 QAL720956:QAW720957 QKH720956:QKS720957 QUD720956:QUO720957 RDZ720956:REK720957 RNV720956:ROG720957 RXR720956:RYC720957 SHN720956:SHY720957 SRJ720956:SRU720957 TBF720956:TBQ720957 TLB720956:TLM720957 TUX720956:TVI720957 UET720956:UFE720957 UOP720956:UPA720957 UYL720956:UYW720957 VIH720956:VIS720957 VSD720956:VSO720957 WBZ720956:WCK720957 WLV720956:WMG720957 WVR720956:WWC720957 J786492:U786493 JF786492:JQ786493 TB786492:TM786493 ACX786492:ADI786493 AMT786492:ANE786493 AWP786492:AXA786493 BGL786492:BGW786493 BQH786492:BQS786493 CAD786492:CAO786493 CJZ786492:CKK786493 CTV786492:CUG786493 DDR786492:DEC786493 DNN786492:DNY786493 DXJ786492:DXU786493 EHF786492:EHQ786493 ERB786492:ERM786493 FAX786492:FBI786493 FKT786492:FLE786493 FUP786492:FVA786493 GEL786492:GEW786493 GOH786492:GOS786493 GYD786492:GYO786493 HHZ786492:HIK786493 HRV786492:HSG786493 IBR786492:ICC786493 ILN786492:ILY786493 IVJ786492:IVU786493 JFF786492:JFQ786493 JPB786492:JPM786493 JYX786492:JZI786493 KIT786492:KJE786493 KSP786492:KTA786493 LCL786492:LCW786493 LMH786492:LMS786493 LWD786492:LWO786493 MFZ786492:MGK786493 MPV786492:MQG786493 MZR786492:NAC786493 NJN786492:NJY786493 NTJ786492:NTU786493 ODF786492:ODQ786493 ONB786492:ONM786493 OWX786492:OXI786493 PGT786492:PHE786493 PQP786492:PRA786493 QAL786492:QAW786493 QKH786492:QKS786493 QUD786492:QUO786493 RDZ786492:REK786493 RNV786492:ROG786493 RXR786492:RYC786493 SHN786492:SHY786493 SRJ786492:SRU786493 TBF786492:TBQ786493 TLB786492:TLM786493 TUX786492:TVI786493 UET786492:UFE786493 UOP786492:UPA786493 UYL786492:UYW786493 VIH786492:VIS786493 VSD786492:VSO786493 WBZ786492:WCK786493 WLV786492:WMG786493 WVR786492:WWC786493 J852028:U852029 JF852028:JQ852029 TB852028:TM852029 ACX852028:ADI852029 AMT852028:ANE852029 AWP852028:AXA852029 BGL852028:BGW852029 BQH852028:BQS852029 CAD852028:CAO852029 CJZ852028:CKK852029 CTV852028:CUG852029 DDR852028:DEC852029 DNN852028:DNY852029 DXJ852028:DXU852029 EHF852028:EHQ852029 ERB852028:ERM852029 FAX852028:FBI852029 FKT852028:FLE852029 FUP852028:FVA852029 GEL852028:GEW852029 GOH852028:GOS852029 GYD852028:GYO852029 HHZ852028:HIK852029 HRV852028:HSG852029 IBR852028:ICC852029 ILN852028:ILY852029 IVJ852028:IVU852029 JFF852028:JFQ852029 JPB852028:JPM852029 JYX852028:JZI852029 KIT852028:KJE852029 KSP852028:KTA852029 LCL852028:LCW852029 LMH852028:LMS852029 LWD852028:LWO852029 MFZ852028:MGK852029 MPV852028:MQG852029 MZR852028:NAC852029 NJN852028:NJY852029 NTJ852028:NTU852029 ODF852028:ODQ852029 ONB852028:ONM852029 OWX852028:OXI852029 PGT852028:PHE852029 PQP852028:PRA852029 QAL852028:QAW852029 QKH852028:QKS852029 QUD852028:QUO852029 RDZ852028:REK852029 RNV852028:ROG852029 RXR852028:RYC852029 SHN852028:SHY852029 SRJ852028:SRU852029 TBF852028:TBQ852029 TLB852028:TLM852029 TUX852028:TVI852029 UET852028:UFE852029 UOP852028:UPA852029 UYL852028:UYW852029 VIH852028:VIS852029 VSD852028:VSO852029 WBZ852028:WCK852029 WLV852028:WMG852029 WVR852028:WWC852029 J917564:U917565 JF917564:JQ917565 TB917564:TM917565 ACX917564:ADI917565 AMT917564:ANE917565 AWP917564:AXA917565 BGL917564:BGW917565 BQH917564:BQS917565 CAD917564:CAO917565 CJZ917564:CKK917565 CTV917564:CUG917565 DDR917564:DEC917565 DNN917564:DNY917565 DXJ917564:DXU917565 EHF917564:EHQ917565 ERB917564:ERM917565 FAX917564:FBI917565 FKT917564:FLE917565 FUP917564:FVA917565 GEL917564:GEW917565 GOH917564:GOS917565 GYD917564:GYO917565 HHZ917564:HIK917565 HRV917564:HSG917565 IBR917564:ICC917565 ILN917564:ILY917565 IVJ917564:IVU917565 JFF917564:JFQ917565 JPB917564:JPM917565 JYX917564:JZI917565 KIT917564:KJE917565 KSP917564:KTA917565 LCL917564:LCW917565 LMH917564:LMS917565 LWD917564:LWO917565 MFZ917564:MGK917565 MPV917564:MQG917565 MZR917564:NAC917565 NJN917564:NJY917565 NTJ917564:NTU917565 ODF917564:ODQ917565 ONB917564:ONM917565 OWX917564:OXI917565 PGT917564:PHE917565 PQP917564:PRA917565 QAL917564:QAW917565 QKH917564:QKS917565 QUD917564:QUO917565 RDZ917564:REK917565 RNV917564:ROG917565 RXR917564:RYC917565 SHN917564:SHY917565 SRJ917564:SRU917565 TBF917564:TBQ917565 TLB917564:TLM917565 TUX917564:TVI917565 UET917564:UFE917565 UOP917564:UPA917565 UYL917564:UYW917565 VIH917564:VIS917565 VSD917564:VSO917565 WBZ917564:WCK917565 WLV917564:WMG917565 WVR917564:WWC917565 J983100:U983101 JF983100:JQ983101 TB983100:TM983101 ACX983100:ADI983101 AMT983100:ANE983101 AWP983100:AXA983101 BGL983100:BGW983101 BQH983100:BQS983101 CAD983100:CAO983101 CJZ983100:CKK983101 CTV983100:CUG983101 DDR983100:DEC983101 DNN983100:DNY983101 DXJ983100:DXU983101 EHF983100:EHQ983101 ERB983100:ERM983101 FAX983100:FBI983101 FKT983100:FLE983101 FUP983100:FVA983101 GEL983100:GEW983101 GOH983100:GOS983101 GYD983100:GYO983101 HHZ983100:HIK983101 HRV983100:HSG983101 IBR983100:ICC983101 ILN983100:ILY983101 IVJ983100:IVU983101 JFF983100:JFQ983101 JPB983100:JPM983101 JYX983100:JZI983101 KIT983100:KJE983101 KSP983100:KTA983101 LCL983100:LCW983101 LMH983100:LMS983101 LWD983100:LWO983101 MFZ983100:MGK983101 MPV983100:MQG983101 MZR983100:NAC983101 NJN983100:NJY983101 NTJ983100:NTU983101 ODF983100:ODQ983101 ONB983100:ONM983101 OWX983100:OXI983101 PGT983100:PHE983101 PQP983100:PRA983101 QAL983100:QAW983101 QKH983100:QKS983101 QUD983100:QUO983101 RDZ983100:REK983101 RNV983100:ROG983101 RXR983100:RYC983101 SHN983100:SHY983101 SRJ983100:SRU983101 TBF983100:TBQ983101 TLB983100:TLM983101 TUX983100:TVI983101 UET983100:UFE983101 UOP983100:UPA983101 UYL983100:UYW983101 VIH983100:VIS983101 VSD983100:VSO983101 WBZ983100:WCK983101 WLV983100:WMG983101 WVR983100:WWC983101 J57:U58 JF57:JQ58 TB57:TM58 ACX57:ADI58 AMT57:ANE58 AWP57:AXA58 BGL57:BGW58 BQH57:BQS58 CAD57:CAO58 CJZ57:CKK58 CTV57:CUG58 DDR57:DEC58 DNN57:DNY58 DXJ57:DXU58 EHF57:EHQ58 ERB57:ERM58 FAX57:FBI58 FKT57:FLE58 FUP57:FVA58 GEL57:GEW58 GOH57:GOS58 GYD57:GYO58 HHZ57:HIK58 HRV57:HSG58 IBR57:ICC58 ILN57:ILY58 IVJ57:IVU58 JFF57:JFQ58 JPB57:JPM58 JYX57:JZI58 KIT57:KJE58 KSP57:KTA58 LCL57:LCW58 LMH57:LMS58 LWD57:LWO58 MFZ57:MGK58 MPV57:MQG58 MZR57:NAC58 NJN57:NJY58 NTJ57:NTU58 ODF57:ODQ58 ONB57:ONM58 OWX57:OXI58 PGT57:PHE58 PQP57:PRA58 QAL57:QAW58 QKH57:QKS58 QUD57:QUO58 RDZ57:REK58 RNV57:ROG58 RXR57:RYC58 SHN57:SHY58 SRJ57:SRU58 TBF57:TBQ58 TLB57:TLM58 TUX57:TVI58 UET57:UFE58 UOP57:UPA58 UYL57:UYW58 VIH57:VIS58 VSD57:VSO58 WBZ57:WCK58 WLV57:WMG58 WVR57:WWC58 J65593:U65594 JF65593:JQ65594 TB65593:TM65594 ACX65593:ADI65594 AMT65593:ANE65594 AWP65593:AXA65594 BGL65593:BGW65594 BQH65593:BQS65594 CAD65593:CAO65594 CJZ65593:CKK65594 CTV65593:CUG65594 DDR65593:DEC65594 DNN65593:DNY65594 DXJ65593:DXU65594 EHF65593:EHQ65594 ERB65593:ERM65594 FAX65593:FBI65594 FKT65593:FLE65594 FUP65593:FVA65594 GEL65593:GEW65594 GOH65593:GOS65594 GYD65593:GYO65594 HHZ65593:HIK65594 HRV65593:HSG65594 IBR65593:ICC65594 ILN65593:ILY65594 IVJ65593:IVU65594 JFF65593:JFQ65594 JPB65593:JPM65594 JYX65593:JZI65594 KIT65593:KJE65594 KSP65593:KTA65594 LCL65593:LCW65594 LMH65593:LMS65594 LWD65593:LWO65594 MFZ65593:MGK65594 MPV65593:MQG65594 MZR65593:NAC65594 NJN65593:NJY65594 NTJ65593:NTU65594 ODF65593:ODQ65594 ONB65593:ONM65594 OWX65593:OXI65594 PGT65593:PHE65594 PQP65593:PRA65594 QAL65593:QAW65594 QKH65593:QKS65594 QUD65593:QUO65594 RDZ65593:REK65594 RNV65593:ROG65594 RXR65593:RYC65594 SHN65593:SHY65594 SRJ65593:SRU65594 TBF65593:TBQ65594 TLB65593:TLM65594 TUX65593:TVI65594 UET65593:UFE65594 UOP65593:UPA65594 UYL65593:UYW65594 VIH65593:VIS65594 VSD65593:VSO65594 WBZ65593:WCK65594 WLV65593:WMG65594 WVR65593:WWC65594 J131129:U131130 JF131129:JQ131130 TB131129:TM131130 ACX131129:ADI131130 AMT131129:ANE131130 AWP131129:AXA131130 BGL131129:BGW131130 BQH131129:BQS131130 CAD131129:CAO131130 CJZ131129:CKK131130 CTV131129:CUG131130 DDR131129:DEC131130 DNN131129:DNY131130 DXJ131129:DXU131130 EHF131129:EHQ131130 ERB131129:ERM131130 FAX131129:FBI131130 FKT131129:FLE131130 FUP131129:FVA131130 GEL131129:GEW131130 GOH131129:GOS131130 GYD131129:GYO131130 HHZ131129:HIK131130 HRV131129:HSG131130 IBR131129:ICC131130 ILN131129:ILY131130 IVJ131129:IVU131130 JFF131129:JFQ131130 JPB131129:JPM131130 JYX131129:JZI131130 KIT131129:KJE131130 KSP131129:KTA131130 LCL131129:LCW131130 LMH131129:LMS131130 LWD131129:LWO131130 MFZ131129:MGK131130 MPV131129:MQG131130 MZR131129:NAC131130 NJN131129:NJY131130 NTJ131129:NTU131130 ODF131129:ODQ131130 ONB131129:ONM131130 OWX131129:OXI131130 PGT131129:PHE131130 PQP131129:PRA131130 QAL131129:QAW131130 QKH131129:QKS131130 QUD131129:QUO131130 RDZ131129:REK131130 RNV131129:ROG131130 RXR131129:RYC131130 SHN131129:SHY131130 SRJ131129:SRU131130 TBF131129:TBQ131130 TLB131129:TLM131130 TUX131129:TVI131130 UET131129:UFE131130 UOP131129:UPA131130 UYL131129:UYW131130 VIH131129:VIS131130 VSD131129:VSO131130 WBZ131129:WCK131130 WLV131129:WMG131130 WVR131129:WWC131130 J196665:U196666 JF196665:JQ196666 TB196665:TM196666 ACX196665:ADI196666 AMT196665:ANE196666 AWP196665:AXA196666 BGL196665:BGW196666 BQH196665:BQS196666 CAD196665:CAO196666 CJZ196665:CKK196666 CTV196665:CUG196666 DDR196665:DEC196666 DNN196665:DNY196666 DXJ196665:DXU196666 EHF196665:EHQ196666 ERB196665:ERM196666 FAX196665:FBI196666 FKT196665:FLE196666 FUP196665:FVA196666 GEL196665:GEW196666 GOH196665:GOS196666 GYD196665:GYO196666 HHZ196665:HIK196666 HRV196665:HSG196666 IBR196665:ICC196666 ILN196665:ILY196666 IVJ196665:IVU196666 JFF196665:JFQ196666 JPB196665:JPM196666 JYX196665:JZI196666 KIT196665:KJE196666 KSP196665:KTA196666 LCL196665:LCW196666 LMH196665:LMS196666 LWD196665:LWO196666 MFZ196665:MGK196666 MPV196665:MQG196666 MZR196665:NAC196666 NJN196665:NJY196666 NTJ196665:NTU196666 ODF196665:ODQ196666 ONB196665:ONM196666 OWX196665:OXI196666 PGT196665:PHE196666 PQP196665:PRA196666 QAL196665:QAW196666 QKH196665:QKS196666 QUD196665:QUO196666 RDZ196665:REK196666 RNV196665:ROG196666 RXR196665:RYC196666 SHN196665:SHY196666 SRJ196665:SRU196666 TBF196665:TBQ196666 TLB196665:TLM196666 TUX196665:TVI196666 UET196665:UFE196666 UOP196665:UPA196666 UYL196665:UYW196666 VIH196665:VIS196666 VSD196665:VSO196666 WBZ196665:WCK196666 WLV196665:WMG196666 WVR196665:WWC196666 J262201:U262202 JF262201:JQ262202 TB262201:TM262202 ACX262201:ADI262202 AMT262201:ANE262202 AWP262201:AXA262202 BGL262201:BGW262202 BQH262201:BQS262202 CAD262201:CAO262202 CJZ262201:CKK262202 CTV262201:CUG262202 DDR262201:DEC262202 DNN262201:DNY262202 DXJ262201:DXU262202 EHF262201:EHQ262202 ERB262201:ERM262202 FAX262201:FBI262202 FKT262201:FLE262202 FUP262201:FVA262202 GEL262201:GEW262202 GOH262201:GOS262202 GYD262201:GYO262202 HHZ262201:HIK262202 HRV262201:HSG262202 IBR262201:ICC262202 ILN262201:ILY262202 IVJ262201:IVU262202 JFF262201:JFQ262202 JPB262201:JPM262202 JYX262201:JZI262202 KIT262201:KJE262202 KSP262201:KTA262202 LCL262201:LCW262202 LMH262201:LMS262202 LWD262201:LWO262202 MFZ262201:MGK262202 MPV262201:MQG262202 MZR262201:NAC262202 NJN262201:NJY262202 NTJ262201:NTU262202 ODF262201:ODQ262202 ONB262201:ONM262202 OWX262201:OXI262202 PGT262201:PHE262202 PQP262201:PRA262202 QAL262201:QAW262202 QKH262201:QKS262202 QUD262201:QUO262202 RDZ262201:REK262202 RNV262201:ROG262202 RXR262201:RYC262202 SHN262201:SHY262202 SRJ262201:SRU262202 TBF262201:TBQ262202 TLB262201:TLM262202 TUX262201:TVI262202 UET262201:UFE262202 UOP262201:UPA262202 UYL262201:UYW262202 VIH262201:VIS262202 VSD262201:VSO262202 WBZ262201:WCK262202 WLV262201:WMG262202 WVR262201:WWC262202 J327737:U327738 JF327737:JQ327738 TB327737:TM327738 ACX327737:ADI327738 AMT327737:ANE327738 AWP327737:AXA327738 BGL327737:BGW327738 BQH327737:BQS327738 CAD327737:CAO327738 CJZ327737:CKK327738 CTV327737:CUG327738 DDR327737:DEC327738 DNN327737:DNY327738 DXJ327737:DXU327738 EHF327737:EHQ327738 ERB327737:ERM327738 FAX327737:FBI327738 FKT327737:FLE327738 FUP327737:FVA327738 GEL327737:GEW327738 GOH327737:GOS327738 GYD327737:GYO327738 HHZ327737:HIK327738 HRV327737:HSG327738 IBR327737:ICC327738 ILN327737:ILY327738 IVJ327737:IVU327738 JFF327737:JFQ327738 JPB327737:JPM327738 JYX327737:JZI327738 KIT327737:KJE327738 KSP327737:KTA327738 LCL327737:LCW327738 LMH327737:LMS327738 LWD327737:LWO327738 MFZ327737:MGK327738 MPV327737:MQG327738 MZR327737:NAC327738 NJN327737:NJY327738 NTJ327737:NTU327738 ODF327737:ODQ327738 ONB327737:ONM327738 OWX327737:OXI327738 PGT327737:PHE327738 PQP327737:PRA327738 QAL327737:QAW327738 QKH327737:QKS327738 QUD327737:QUO327738 RDZ327737:REK327738 RNV327737:ROG327738 RXR327737:RYC327738 SHN327737:SHY327738 SRJ327737:SRU327738 TBF327737:TBQ327738 TLB327737:TLM327738 TUX327737:TVI327738 UET327737:UFE327738 UOP327737:UPA327738 UYL327737:UYW327738 VIH327737:VIS327738 VSD327737:VSO327738 WBZ327737:WCK327738 WLV327737:WMG327738 WVR327737:WWC327738 J393273:U393274 JF393273:JQ393274 TB393273:TM393274 ACX393273:ADI393274 AMT393273:ANE393274 AWP393273:AXA393274 BGL393273:BGW393274 BQH393273:BQS393274 CAD393273:CAO393274 CJZ393273:CKK393274 CTV393273:CUG393274 DDR393273:DEC393274 DNN393273:DNY393274 DXJ393273:DXU393274 EHF393273:EHQ393274 ERB393273:ERM393274 FAX393273:FBI393274 FKT393273:FLE393274 FUP393273:FVA393274 GEL393273:GEW393274 GOH393273:GOS393274 GYD393273:GYO393274 HHZ393273:HIK393274 HRV393273:HSG393274 IBR393273:ICC393274 ILN393273:ILY393274 IVJ393273:IVU393274 JFF393273:JFQ393274 JPB393273:JPM393274 JYX393273:JZI393274 KIT393273:KJE393274 KSP393273:KTA393274 LCL393273:LCW393274 LMH393273:LMS393274 LWD393273:LWO393274 MFZ393273:MGK393274 MPV393273:MQG393274 MZR393273:NAC393274 NJN393273:NJY393274 NTJ393273:NTU393274 ODF393273:ODQ393274 ONB393273:ONM393274 OWX393273:OXI393274 PGT393273:PHE393274 PQP393273:PRA393274 QAL393273:QAW393274 QKH393273:QKS393274 QUD393273:QUO393274 RDZ393273:REK393274 RNV393273:ROG393274 RXR393273:RYC393274 SHN393273:SHY393274 SRJ393273:SRU393274 TBF393273:TBQ393274 TLB393273:TLM393274 TUX393273:TVI393274 UET393273:UFE393274 UOP393273:UPA393274 UYL393273:UYW393274 VIH393273:VIS393274 VSD393273:VSO393274 WBZ393273:WCK393274 WLV393273:WMG393274 WVR393273:WWC393274 J458809:U458810 JF458809:JQ458810 TB458809:TM458810 ACX458809:ADI458810 AMT458809:ANE458810 AWP458809:AXA458810 BGL458809:BGW458810 BQH458809:BQS458810 CAD458809:CAO458810 CJZ458809:CKK458810 CTV458809:CUG458810 DDR458809:DEC458810 DNN458809:DNY458810 DXJ458809:DXU458810 EHF458809:EHQ458810 ERB458809:ERM458810 FAX458809:FBI458810 FKT458809:FLE458810 FUP458809:FVA458810 GEL458809:GEW458810 GOH458809:GOS458810 GYD458809:GYO458810 HHZ458809:HIK458810 HRV458809:HSG458810 IBR458809:ICC458810 ILN458809:ILY458810 IVJ458809:IVU458810 JFF458809:JFQ458810 JPB458809:JPM458810 JYX458809:JZI458810 KIT458809:KJE458810 KSP458809:KTA458810 LCL458809:LCW458810 LMH458809:LMS458810 LWD458809:LWO458810 MFZ458809:MGK458810 MPV458809:MQG458810 MZR458809:NAC458810 NJN458809:NJY458810 NTJ458809:NTU458810 ODF458809:ODQ458810 ONB458809:ONM458810 OWX458809:OXI458810 PGT458809:PHE458810 PQP458809:PRA458810 QAL458809:QAW458810 QKH458809:QKS458810 QUD458809:QUO458810 RDZ458809:REK458810 RNV458809:ROG458810 RXR458809:RYC458810 SHN458809:SHY458810 SRJ458809:SRU458810 TBF458809:TBQ458810 TLB458809:TLM458810 TUX458809:TVI458810 UET458809:UFE458810 UOP458809:UPA458810 UYL458809:UYW458810 VIH458809:VIS458810 VSD458809:VSO458810 WBZ458809:WCK458810 WLV458809:WMG458810 WVR458809:WWC458810 J524345:U524346 JF524345:JQ524346 TB524345:TM524346 ACX524345:ADI524346 AMT524345:ANE524346 AWP524345:AXA524346 BGL524345:BGW524346 BQH524345:BQS524346 CAD524345:CAO524346 CJZ524345:CKK524346 CTV524345:CUG524346 DDR524345:DEC524346 DNN524345:DNY524346 DXJ524345:DXU524346 EHF524345:EHQ524346 ERB524345:ERM524346 FAX524345:FBI524346 FKT524345:FLE524346 FUP524345:FVA524346 GEL524345:GEW524346 GOH524345:GOS524346 GYD524345:GYO524346 HHZ524345:HIK524346 HRV524345:HSG524346 IBR524345:ICC524346 ILN524345:ILY524346 IVJ524345:IVU524346 JFF524345:JFQ524346 JPB524345:JPM524346 JYX524345:JZI524346 KIT524345:KJE524346 KSP524345:KTA524346 LCL524345:LCW524346 LMH524345:LMS524346 LWD524345:LWO524346 MFZ524345:MGK524346 MPV524345:MQG524346 MZR524345:NAC524346 NJN524345:NJY524346 NTJ524345:NTU524346 ODF524345:ODQ524346 ONB524345:ONM524346 OWX524345:OXI524346 PGT524345:PHE524346 PQP524345:PRA524346 QAL524345:QAW524346 QKH524345:QKS524346 QUD524345:QUO524346 RDZ524345:REK524346 RNV524345:ROG524346 RXR524345:RYC524346 SHN524345:SHY524346 SRJ524345:SRU524346 TBF524345:TBQ524346 TLB524345:TLM524346 TUX524345:TVI524346 UET524345:UFE524346 UOP524345:UPA524346 UYL524345:UYW524346 VIH524345:VIS524346 VSD524345:VSO524346 WBZ524345:WCK524346 WLV524345:WMG524346 WVR524345:WWC524346 J589881:U589882 JF589881:JQ589882 TB589881:TM589882 ACX589881:ADI589882 AMT589881:ANE589882 AWP589881:AXA589882 BGL589881:BGW589882 BQH589881:BQS589882 CAD589881:CAO589882 CJZ589881:CKK589882 CTV589881:CUG589882 DDR589881:DEC589882 DNN589881:DNY589882 DXJ589881:DXU589882 EHF589881:EHQ589882 ERB589881:ERM589882 FAX589881:FBI589882 FKT589881:FLE589882 FUP589881:FVA589882 GEL589881:GEW589882 GOH589881:GOS589882 GYD589881:GYO589882 HHZ589881:HIK589882 HRV589881:HSG589882 IBR589881:ICC589882 ILN589881:ILY589882 IVJ589881:IVU589882 JFF589881:JFQ589882 JPB589881:JPM589882 JYX589881:JZI589882 KIT589881:KJE589882 KSP589881:KTA589882 LCL589881:LCW589882 LMH589881:LMS589882 LWD589881:LWO589882 MFZ589881:MGK589882 MPV589881:MQG589882 MZR589881:NAC589882 NJN589881:NJY589882 NTJ589881:NTU589882 ODF589881:ODQ589882 ONB589881:ONM589882 OWX589881:OXI589882 PGT589881:PHE589882 PQP589881:PRA589882 QAL589881:QAW589882 QKH589881:QKS589882 QUD589881:QUO589882 RDZ589881:REK589882 RNV589881:ROG589882 RXR589881:RYC589882 SHN589881:SHY589882 SRJ589881:SRU589882 TBF589881:TBQ589882 TLB589881:TLM589882 TUX589881:TVI589882 UET589881:UFE589882 UOP589881:UPA589882 UYL589881:UYW589882 VIH589881:VIS589882 VSD589881:VSO589882 WBZ589881:WCK589882 WLV589881:WMG589882 WVR589881:WWC589882 J655417:U655418 JF655417:JQ655418 TB655417:TM655418 ACX655417:ADI655418 AMT655417:ANE655418 AWP655417:AXA655418 BGL655417:BGW655418 BQH655417:BQS655418 CAD655417:CAO655418 CJZ655417:CKK655418 CTV655417:CUG655418 DDR655417:DEC655418 DNN655417:DNY655418 DXJ655417:DXU655418 EHF655417:EHQ655418 ERB655417:ERM655418 FAX655417:FBI655418 FKT655417:FLE655418 FUP655417:FVA655418 GEL655417:GEW655418 GOH655417:GOS655418 GYD655417:GYO655418 HHZ655417:HIK655418 HRV655417:HSG655418 IBR655417:ICC655418 ILN655417:ILY655418 IVJ655417:IVU655418 JFF655417:JFQ655418 JPB655417:JPM655418 JYX655417:JZI655418 KIT655417:KJE655418 KSP655417:KTA655418 LCL655417:LCW655418 LMH655417:LMS655418 LWD655417:LWO655418 MFZ655417:MGK655418 MPV655417:MQG655418 MZR655417:NAC655418 NJN655417:NJY655418 NTJ655417:NTU655418 ODF655417:ODQ655418 ONB655417:ONM655418 OWX655417:OXI655418 PGT655417:PHE655418 PQP655417:PRA655418 QAL655417:QAW655418 QKH655417:QKS655418 QUD655417:QUO655418 RDZ655417:REK655418 RNV655417:ROG655418 RXR655417:RYC655418 SHN655417:SHY655418 SRJ655417:SRU655418 TBF655417:TBQ655418 TLB655417:TLM655418 TUX655417:TVI655418 UET655417:UFE655418 UOP655417:UPA655418 UYL655417:UYW655418 VIH655417:VIS655418 VSD655417:VSO655418 WBZ655417:WCK655418 WLV655417:WMG655418 WVR655417:WWC655418 J720953:U720954 JF720953:JQ720954 TB720953:TM720954 ACX720953:ADI720954 AMT720953:ANE720954 AWP720953:AXA720954 BGL720953:BGW720954 BQH720953:BQS720954 CAD720953:CAO720954 CJZ720953:CKK720954 CTV720953:CUG720954 DDR720953:DEC720954 DNN720953:DNY720954 DXJ720953:DXU720954 EHF720953:EHQ720954 ERB720953:ERM720954 FAX720953:FBI720954 FKT720953:FLE720954 FUP720953:FVA720954 GEL720953:GEW720954 GOH720953:GOS720954 GYD720953:GYO720954 HHZ720953:HIK720954 HRV720953:HSG720954 IBR720953:ICC720954 ILN720953:ILY720954 IVJ720953:IVU720954 JFF720953:JFQ720954 JPB720953:JPM720954 JYX720953:JZI720954 KIT720953:KJE720954 KSP720953:KTA720954 LCL720953:LCW720954 LMH720953:LMS720954 LWD720953:LWO720954 MFZ720953:MGK720954 MPV720953:MQG720954 MZR720953:NAC720954 NJN720953:NJY720954 NTJ720953:NTU720954 ODF720953:ODQ720954 ONB720953:ONM720954 OWX720953:OXI720954 PGT720953:PHE720954 PQP720953:PRA720954 QAL720953:QAW720954 QKH720953:QKS720954 QUD720953:QUO720954 RDZ720953:REK720954 RNV720953:ROG720954 RXR720953:RYC720954 SHN720953:SHY720954 SRJ720953:SRU720954 TBF720953:TBQ720954 TLB720953:TLM720954 TUX720953:TVI720954 UET720953:UFE720954 UOP720953:UPA720954 UYL720953:UYW720954 VIH720953:VIS720954 VSD720953:VSO720954 WBZ720953:WCK720954 WLV720953:WMG720954 WVR720953:WWC720954 J786489:U786490 JF786489:JQ786490 TB786489:TM786490 ACX786489:ADI786490 AMT786489:ANE786490 AWP786489:AXA786490 BGL786489:BGW786490 BQH786489:BQS786490 CAD786489:CAO786490 CJZ786489:CKK786490 CTV786489:CUG786490 DDR786489:DEC786490 DNN786489:DNY786490 DXJ786489:DXU786490 EHF786489:EHQ786490 ERB786489:ERM786490 FAX786489:FBI786490 FKT786489:FLE786490 FUP786489:FVA786490 GEL786489:GEW786490 GOH786489:GOS786490 GYD786489:GYO786490 HHZ786489:HIK786490 HRV786489:HSG786490 IBR786489:ICC786490 ILN786489:ILY786490 IVJ786489:IVU786490 JFF786489:JFQ786490 JPB786489:JPM786490 JYX786489:JZI786490 KIT786489:KJE786490 KSP786489:KTA786490 LCL786489:LCW786490 LMH786489:LMS786490 LWD786489:LWO786490 MFZ786489:MGK786490 MPV786489:MQG786490 MZR786489:NAC786490 NJN786489:NJY786490 NTJ786489:NTU786490 ODF786489:ODQ786490 ONB786489:ONM786490 OWX786489:OXI786490 PGT786489:PHE786490 PQP786489:PRA786490 QAL786489:QAW786490 QKH786489:QKS786490 QUD786489:QUO786490 RDZ786489:REK786490 RNV786489:ROG786490 RXR786489:RYC786490 SHN786489:SHY786490 SRJ786489:SRU786490 TBF786489:TBQ786490 TLB786489:TLM786490 TUX786489:TVI786490 UET786489:UFE786490 UOP786489:UPA786490 UYL786489:UYW786490 VIH786489:VIS786490 VSD786489:VSO786490 WBZ786489:WCK786490 WLV786489:WMG786490 WVR786489:WWC786490 J852025:U852026 JF852025:JQ852026 TB852025:TM852026 ACX852025:ADI852026 AMT852025:ANE852026 AWP852025:AXA852026 BGL852025:BGW852026 BQH852025:BQS852026 CAD852025:CAO852026 CJZ852025:CKK852026 CTV852025:CUG852026 DDR852025:DEC852026 DNN852025:DNY852026 DXJ852025:DXU852026 EHF852025:EHQ852026 ERB852025:ERM852026 FAX852025:FBI852026 FKT852025:FLE852026 FUP852025:FVA852026 GEL852025:GEW852026 GOH852025:GOS852026 GYD852025:GYO852026 HHZ852025:HIK852026 HRV852025:HSG852026 IBR852025:ICC852026 ILN852025:ILY852026 IVJ852025:IVU852026 JFF852025:JFQ852026 JPB852025:JPM852026 JYX852025:JZI852026 KIT852025:KJE852026 KSP852025:KTA852026 LCL852025:LCW852026 LMH852025:LMS852026 LWD852025:LWO852026 MFZ852025:MGK852026 MPV852025:MQG852026 MZR852025:NAC852026 NJN852025:NJY852026 NTJ852025:NTU852026 ODF852025:ODQ852026 ONB852025:ONM852026 OWX852025:OXI852026 PGT852025:PHE852026 PQP852025:PRA852026 QAL852025:QAW852026 QKH852025:QKS852026 QUD852025:QUO852026 RDZ852025:REK852026 RNV852025:ROG852026 RXR852025:RYC852026 SHN852025:SHY852026 SRJ852025:SRU852026 TBF852025:TBQ852026 TLB852025:TLM852026 TUX852025:TVI852026 UET852025:UFE852026 UOP852025:UPA852026 UYL852025:UYW852026 VIH852025:VIS852026 VSD852025:VSO852026 WBZ852025:WCK852026 WLV852025:WMG852026 WVR852025:WWC852026 J917561:U917562 JF917561:JQ917562 TB917561:TM917562 ACX917561:ADI917562 AMT917561:ANE917562 AWP917561:AXA917562 BGL917561:BGW917562 BQH917561:BQS917562 CAD917561:CAO917562 CJZ917561:CKK917562 CTV917561:CUG917562 DDR917561:DEC917562 DNN917561:DNY917562 DXJ917561:DXU917562 EHF917561:EHQ917562 ERB917561:ERM917562 FAX917561:FBI917562 FKT917561:FLE917562 FUP917561:FVA917562 GEL917561:GEW917562 GOH917561:GOS917562 GYD917561:GYO917562 HHZ917561:HIK917562 HRV917561:HSG917562 IBR917561:ICC917562 ILN917561:ILY917562 IVJ917561:IVU917562 JFF917561:JFQ917562 JPB917561:JPM917562 JYX917561:JZI917562 KIT917561:KJE917562 KSP917561:KTA917562 LCL917561:LCW917562 LMH917561:LMS917562 LWD917561:LWO917562 MFZ917561:MGK917562 MPV917561:MQG917562 MZR917561:NAC917562 NJN917561:NJY917562 NTJ917561:NTU917562 ODF917561:ODQ917562 ONB917561:ONM917562 OWX917561:OXI917562 PGT917561:PHE917562 PQP917561:PRA917562 QAL917561:QAW917562 QKH917561:QKS917562 QUD917561:QUO917562 RDZ917561:REK917562 RNV917561:ROG917562 RXR917561:RYC917562 SHN917561:SHY917562 SRJ917561:SRU917562 TBF917561:TBQ917562 TLB917561:TLM917562 TUX917561:TVI917562 UET917561:UFE917562 UOP917561:UPA917562 UYL917561:UYW917562 VIH917561:VIS917562 VSD917561:VSO917562 WBZ917561:WCK917562 WLV917561:WMG917562 WVR917561:WWC917562 J983097:U983098 JF983097:JQ983098 TB983097:TM983098 ACX983097:ADI983098 AMT983097:ANE983098 AWP983097:AXA983098 BGL983097:BGW983098 BQH983097:BQS983098 CAD983097:CAO983098 CJZ983097:CKK983098 CTV983097:CUG983098 DDR983097:DEC983098 DNN983097:DNY983098 DXJ983097:DXU983098 EHF983097:EHQ983098 ERB983097:ERM983098 FAX983097:FBI983098 FKT983097:FLE983098 FUP983097:FVA983098 GEL983097:GEW983098 GOH983097:GOS983098 GYD983097:GYO983098 HHZ983097:HIK983098 HRV983097:HSG983098 IBR983097:ICC983098 ILN983097:ILY983098 IVJ983097:IVU983098 JFF983097:JFQ983098 JPB983097:JPM983098 JYX983097:JZI983098 KIT983097:KJE983098 KSP983097:KTA983098 LCL983097:LCW983098 LMH983097:LMS983098 LWD983097:LWO983098 MFZ983097:MGK983098 MPV983097:MQG983098 MZR983097:NAC983098 NJN983097:NJY983098 NTJ983097:NTU983098 ODF983097:ODQ983098 ONB983097:ONM983098 OWX983097:OXI983098 PGT983097:PHE983098 PQP983097:PRA983098 QAL983097:QAW983098 QKH983097:QKS983098 QUD983097:QUO983098 RDZ983097:REK983098 RNV983097:ROG983098 RXR983097:RYC983098 SHN983097:SHY983098 SRJ983097:SRU983098 TBF983097:TBQ983098 TLB983097:TLM983098 TUX983097:TVI983098 UET983097:UFE983098 UOP983097:UPA983098 UYL983097:UYW983098 VIH983097:VIS983098 VSD983097:VSO983098 WBZ983097:WCK983098 WLV983097:WMG983098 WVR983097:WWC983098 J72:U73 JF72:JQ73 TB72:TM73 ACX72:ADI73 AMT72:ANE73 AWP72:AXA73 BGL72:BGW73 BQH72:BQS73 CAD72:CAO73 CJZ72:CKK73 CTV72:CUG73 DDR72:DEC73 DNN72:DNY73 DXJ72:DXU73 EHF72:EHQ73 ERB72:ERM73 FAX72:FBI73 FKT72:FLE73 FUP72:FVA73 GEL72:GEW73 GOH72:GOS73 GYD72:GYO73 HHZ72:HIK73 HRV72:HSG73 IBR72:ICC73 ILN72:ILY73 IVJ72:IVU73 JFF72:JFQ73 JPB72:JPM73 JYX72:JZI73 KIT72:KJE73 KSP72:KTA73 LCL72:LCW73 LMH72:LMS73 LWD72:LWO73 MFZ72:MGK73 MPV72:MQG73 MZR72:NAC73 NJN72:NJY73 NTJ72:NTU73 ODF72:ODQ73 ONB72:ONM73 OWX72:OXI73 PGT72:PHE73 PQP72:PRA73 QAL72:QAW73 QKH72:QKS73 QUD72:QUO73 RDZ72:REK73 RNV72:ROG73 RXR72:RYC73 SHN72:SHY73 SRJ72:SRU73 TBF72:TBQ73 TLB72:TLM73 TUX72:TVI73 UET72:UFE73 UOP72:UPA73 UYL72:UYW73 VIH72:VIS73 VSD72:VSO73 WBZ72:WCK73 WLV72:WMG73 WVR72:WWC73 J65608:U65609 JF65608:JQ65609 TB65608:TM65609 ACX65608:ADI65609 AMT65608:ANE65609 AWP65608:AXA65609 BGL65608:BGW65609 BQH65608:BQS65609 CAD65608:CAO65609 CJZ65608:CKK65609 CTV65608:CUG65609 DDR65608:DEC65609 DNN65608:DNY65609 DXJ65608:DXU65609 EHF65608:EHQ65609 ERB65608:ERM65609 FAX65608:FBI65609 FKT65608:FLE65609 FUP65608:FVA65609 GEL65608:GEW65609 GOH65608:GOS65609 GYD65608:GYO65609 HHZ65608:HIK65609 HRV65608:HSG65609 IBR65608:ICC65609 ILN65608:ILY65609 IVJ65608:IVU65609 JFF65608:JFQ65609 JPB65608:JPM65609 JYX65608:JZI65609 KIT65608:KJE65609 KSP65608:KTA65609 LCL65608:LCW65609 LMH65608:LMS65609 LWD65608:LWO65609 MFZ65608:MGK65609 MPV65608:MQG65609 MZR65608:NAC65609 NJN65608:NJY65609 NTJ65608:NTU65609 ODF65608:ODQ65609 ONB65608:ONM65609 OWX65608:OXI65609 PGT65608:PHE65609 PQP65608:PRA65609 QAL65608:QAW65609 QKH65608:QKS65609 QUD65608:QUO65609 RDZ65608:REK65609 RNV65608:ROG65609 RXR65608:RYC65609 SHN65608:SHY65609 SRJ65608:SRU65609 TBF65608:TBQ65609 TLB65608:TLM65609 TUX65608:TVI65609 UET65608:UFE65609 UOP65608:UPA65609 UYL65608:UYW65609 VIH65608:VIS65609 VSD65608:VSO65609 WBZ65608:WCK65609 WLV65608:WMG65609 WVR65608:WWC65609 J131144:U131145 JF131144:JQ131145 TB131144:TM131145 ACX131144:ADI131145 AMT131144:ANE131145 AWP131144:AXA131145 BGL131144:BGW131145 BQH131144:BQS131145 CAD131144:CAO131145 CJZ131144:CKK131145 CTV131144:CUG131145 DDR131144:DEC131145 DNN131144:DNY131145 DXJ131144:DXU131145 EHF131144:EHQ131145 ERB131144:ERM131145 FAX131144:FBI131145 FKT131144:FLE131145 FUP131144:FVA131145 GEL131144:GEW131145 GOH131144:GOS131145 GYD131144:GYO131145 HHZ131144:HIK131145 HRV131144:HSG131145 IBR131144:ICC131145 ILN131144:ILY131145 IVJ131144:IVU131145 JFF131144:JFQ131145 JPB131144:JPM131145 JYX131144:JZI131145 KIT131144:KJE131145 KSP131144:KTA131145 LCL131144:LCW131145 LMH131144:LMS131145 LWD131144:LWO131145 MFZ131144:MGK131145 MPV131144:MQG131145 MZR131144:NAC131145 NJN131144:NJY131145 NTJ131144:NTU131145 ODF131144:ODQ131145 ONB131144:ONM131145 OWX131144:OXI131145 PGT131144:PHE131145 PQP131144:PRA131145 QAL131144:QAW131145 QKH131144:QKS131145 QUD131144:QUO131145 RDZ131144:REK131145 RNV131144:ROG131145 RXR131144:RYC131145 SHN131144:SHY131145 SRJ131144:SRU131145 TBF131144:TBQ131145 TLB131144:TLM131145 TUX131144:TVI131145 UET131144:UFE131145 UOP131144:UPA131145 UYL131144:UYW131145 VIH131144:VIS131145 VSD131144:VSO131145 WBZ131144:WCK131145 WLV131144:WMG131145 WVR131144:WWC131145 J196680:U196681 JF196680:JQ196681 TB196680:TM196681 ACX196680:ADI196681 AMT196680:ANE196681 AWP196680:AXA196681 BGL196680:BGW196681 BQH196680:BQS196681 CAD196680:CAO196681 CJZ196680:CKK196681 CTV196680:CUG196681 DDR196680:DEC196681 DNN196680:DNY196681 DXJ196680:DXU196681 EHF196680:EHQ196681 ERB196680:ERM196681 FAX196680:FBI196681 FKT196680:FLE196681 FUP196680:FVA196681 GEL196680:GEW196681 GOH196680:GOS196681 GYD196680:GYO196681 HHZ196680:HIK196681 HRV196680:HSG196681 IBR196680:ICC196681 ILN196680:ILY196681 IVJ196680:IVU196681 JFF196680:JFQ196681 JPB196680:JPM196681 JYX196680:JZI196681 KIT196680:KJE196681 KSP196680:KTA196681 LCL196680:LCW196681 LMH196680:LMS196681 LWD196680:LWO196681 MFZ196680:MGK196681 MPV196680:MQG196681 MZR196680:NAC196681 NJN196680:NJY196681 NTJ196680:NTU196681 ODF196680:ODQ196681 ONB196680:ONM196681 OWX196680:OXI196681 PGT196680:PHE196681 PQP196680:PRA196681 QAL196680:QAW196681 QKH196680:QKS196681 QUD196680:QUO196681 RDZ196680:REK196681 RNV196680:ROG196681 RXR196680:RYC196681 SHN196680:SHY196681 SRJ196680:SRU196681 TBF196680:TBQ196681 TLB196680:TLM196681 TUX196680:TVI196681 UET196680:UFE196681 UOP196680:UPA196681 UYL196680:UYW196681 VIH196680:VIS196681 VSD196680:VSO196681 WBZ196680:WCK196681 WLV196680:WMG196681 WVR196680:WWC196681 J262216:U262217 JF262216:JQ262217 TB262216:TM262217 ACX262216:ADI262217 AMT262216:ANE262217 AWP262216:AXA262217 BGL262216:BGW262217 BQH262216:BQS262217 CAD262216:CAO262217 CJZ262216:CKK262217 CTV262216:CUG262217 DDR262216:DEC262217 DNN262216:DNY262217 DXJ262216:DXU262217 EHF262216:EHQ262217 ERB262216:ERM262217 FAX262216:FBI262217 FKT262216:FLE262217 FUP262216:FVA262217 GEL262216:GEW262217 GOH262216:GOS262217 GYD262216:GYO262217 HHZ262216:HIK262217 HRV262216:HSG262217 IBR262216:ICC262217 ILN262216:ILY262217 IVJ262216:IVU262217 JFF262216:JFQ262217 JPB262216:JPM262217 JYX262216:JZI262217 KIT262216:KJE262217 KSP262216:KTA262217 LCL262216:LCW262217 LMH262216:LMS262217 LWD262216:LWO262217 MFZ262216:MGK262217 MPV262216:MQG262217 MZR262216:NAC262217 NJN262216:NJY262217 NTJ262216:NTU262217 ODF262216:ODQ262217 ONB262216:ONM262217 OWX262216:OXI262217 PGT262216:PHE262217 PQP262216:PRA262217 QAL262216:QAW262217 QKH262216:QKS262217 QUD262216:QUO262217 RDZ262216:REK262217 RNV262216:ROG262217 RXR262216:RYC262217 SHN262216:SHY262217 SRJ262216:SRU262217 TBF262216:TBQ262217 TLB262216:TLM262217 TUX262216:TVI262217 UET262216:UFE262217 UOP262216:UPA262217 UYL262216:UYW262217 VIH262216:VIS262217 VSD262216:VSO262217 WBZ262216:WCK262217 WLV262216:WMG262217 WVR262216:WWC262217 J327752:U327753 JF327752:JQ327753 TB327752:TM327753 ACX327752:ADI327753 AMT327752:ANE327753 AWP327752:AXA327753 BGL327752:BGW327753 BQH327752:BQS327753 CAD327752:CAO327753 CJZ327752:CKK327753 CTV327752:CUG327753 DDR327752:DEC327753 DNN327752:DNY327753 DXJ327752:DXU327753 EHF327752:EHQ327753 ERB327752:ERM327753 FAX327752:FBI327753 FKT327752:FLE327753 FUP327752:FVA327753 GEL327752:GEW327753 GOH327752:GOS327753 GYD327752:GYO327753 HHZ327752:HIK327753 HRV327752:HSG327753 IBR327752:ICC327753 ILN327752:ILY327753 IVJ327752:IVU327753 JFF327752:JFQ327753 JPB327752:JPM327753 JYX327752:JZI327753 KIT327752:KJE327753 KSP327752:KTA327753 LCL327752:LCW327753 LMH327752:LMS327753 LWD327752:LWO327753 MFZ327752:MGK327753 MPV327752:MQG327753 MZR327752:NAC327753 NJN327752:NJY327753 NTJ327752:NTU327753 ODF327752:ODQ327753 ONB327752:ONM327753 OWX327752:OXI327753 PGT327752:PHE327753 PQP327752:PRA327753 QAL327752:QAW327753 QKH327752:QKS327753 QUD327752:QUO327753 RDZ327752:REK327753 RNV327752:ROG327753 RXR327752:RYC327753 SHN327752:SHY327753 SRJ327752:SRU327753 TBF327752:TBQ327753 TLB327752:TLM327753 TUX327752:TVI327753 UET327752:UFE327753 UOP327752:UPA327753 UYL327752:UYW327753 VIH327752:VIS327753 VSD327752:VSO327753 WBZ327752:WCK327753 WLV327752:WMG327753 WVR327752:WWC327753 J393288:U393289 JF393288:JQ393289 TB393288:TM393289 ACX393288:ADI393289 AMT393288:ANE393289 AWP393288:AXA393289 BGL393288:BGW393289 BQH393288:BQS393289 CAD393288:CAO393289 CJZ393288:CKK393289 CTV393288:CUG393289 DDR393288:DEC393289 DNN393288:DNY393289 DXJ393288:DXU393289 EHF393288:EHQ393289 ERB393288:ERM393289 FAX393288:FBI393289 FKT393288:FLE393289 FUP393288:FVA393289 GEL393288:GEW393289 GOH393288:GOS393289 GYD393288:GYO393289 HHZ393288:HIK393289 HRV393288:HSG393289 IBR393288:ICC393289 ILN393288:ILY393289 IVJ393288:IVU393289 JFF393288:JFQ393289 JPB393288:JPM393289 JYX393288:JZI393289 KIT393288:KJE393289 KSP393288:KTA393289 LCL393288:LCW393289 LMH393288:LMS393289 LWD393288:LWO393289 MFZ393288:MGK393289 MPV393288:MQG393289 MZR393288:NAC393289 NJN393288:NJY393289 NTJ393288:NTU393289 ODF393288:ODQ393289 ONB393288:ONM393289 OWX393288:OXI393289 PGT393288:PHE393289 PQP393288:PRA393289 QAL393288:QAW393289 QKH393288:QKS393289 QUD393288:QUO393289 RDZ393288:REK393289 RNV393288:ROG393289 RXR393288:RYC393289 SHN393288:SHY393289 SRJ393288:SRU393289 TBF393288:TBQ393289 TLB393288:TLM393289 TUX393288:TVI393289 UET393288:UFE393289 UOP393288:UPA393289 UYL393288:UYW393289 VIH393288:VIS393289 VSD393288:VSO393289 WBZ393288:WCK393289 WLV393288:WMG393289 WVR393288:WWC393289 J458824:U458825 JF458824:JQ458825 TB458824:TM458825 ACX458824:ADI458825 AMT458824:ANE458825 AWP458824:AXA458825 BGL458824:BGW458825 BQH458824:BQS458825 CAD458824:CAO458825 CJZ458824:CKK458825 CTV458824:CUG458825 DDR458824:DEC458825 DNN458824:DNY458825 DXJ458824:DXU458825 EHF458824:EHQ458825 ERB458824:ERM458825 FAX458824:FBI458825 FKT458824:FLE458825 FUP458824:FVA458825 GEL458824:GEW458825 GOH458824:GOS458825 GYD458824:GYO458825 HHZ458824:HIK458825 HRV458824:HSG458825 IBR458824:ICC458825 ILN458824:ILY458825 IVJ458824:IVU458825 JFF458824:JFQ458825 JPB458824:JPM458825 JYX458824:JZI458825 KIT458824:KJE458825 KSP458824:KTA458825 LCL458824:LCW458825 LMH458824:LMS458825 LWD458824:LWO458825 MFZ458824:MGK458825 MPV458824:MQG458825 MZR458824:NAC458825 NJN458824:NJY458825 NTJ458824:NTU458825 ODF458824:ODQ458825 ONB458824:ONM458825 OWX458824:OXI458825 PGT458824:PHE458825 PQP458824:PRA458825 QAL458824:QAW458825 QKH458824:QKS458825 QUD458824:QUO458825 RDZ458824:REK458825 RNV458824:ROG458825 RXR458824:RYC458825 SHN458824:SHY458825 SRJ458824:SRU458825 TBF458824:TBQ458825 TLB458824:TLM458825 TUX458824:TVI458825 UET458824:UFE458825 UOP458824:UPA458825 UYL458824:UYW458825 VIH458824:VIS458825 VSD458824:VSO458825 WBZ458824:WCK458825 WLV458824:WMG458825 WVR458824:WWC458825 J524360:U524361 JF524360:JQ524361 TB524360:TM524361 ACX524360:ADI524361 AMT524360:ANE524361 AWP524360:AXA524361 BGL524360:BGW524361 BQH524360:BQS524361 CAD524360:CAO524361 CJZ524360:CKK524361 CTV524360:CUG524361 DDR524360:DEC524361 DNN524360:DNY524361 DXJ524360:DXU524361 EHF524360:EHQ524361 ERB524360:ERM524361 FAX524360:FBI524361 FKT524360:FLE524361 FUP524360:FVA524361 GEL524360:GEW524361 GOH524360:GOS524361 GYD524360:GYO524361 HHZ524360:HIK524361 HRV524360:HSG524361 IBR524360:ICC524361 ILN524360:ILY524361 IVJ524360:IVU524361 JFF524360:JFQ524361 JPB524360:JPM524361 JYX524360:JZI524361 KIT524360:KJE524361 KSP524360:KTA524361 LCL524360:LCW524361 LMH524360:LMS524361 LWD524360:LWO524361 MFZ524360:MGK524361 MPV524360:MQG524361 MZR524360:NAC524361 NJN524360:NJY524361 NTJ524360:NTU524361 ODF524360:ODQ524361 ONB524360:ONM524361 OWX524360:OXI524361 PGT524360:PHE524361 PQP524360:PRA524361 QAL524360:QAW524361 QKH524360:QKS524361 QUD524360:QUO524361 RDZ524360:REK524361 RNV524360:ROG524361 RXR524360:RYC524361 SHN524360:SHY524361 SRJ524360:SRU524361 TBF524360:TBQ524361 TLB524360:TLM524361 TUX524360:TVI524361 UET524360:UFE524361 UOP524360:UPA524361 UYL524360:UYW524361 VIH524360:VIS524361 VSD524360:VSO524361 WBZ524360:WCK524361 WLV524360:WMG524361 WVR524360:WWC524361 J589896:U589897 JF589896:JQ589897 TB589896:TM589897 ACX589896:ADI589897 AMT589896:ANE589897 AWP589896:AXA589897 BGL589896:BGW589897 BQH589896:BQS589897 CAD589896:CAO589897 CJZ589896:CKK589897 CTV589896:CUG589897 DDR589896:DEC589897 DNN589896:DNY589897 DXJ589896:DXU589897 EHF589896:EHQ589897 ERB589896:ERM589897 FAX589896:FBI589897 FKT589896:FLE589897 FUP589896:FVA589897 GEL589896:GEW589897 GOH589896:GOS589897 GYD589896:GYO589897 HHZ589896:HIK589897 HRV589896:HSG589897 IBR589896:ICC589897 ILN589896:ILY589897 IVJ589896:IVU589897 JFF589896:JFQ589897 JPB589896:JPM589897 JYX589896:JZI589897 KIT589896:KJE589897 KSP589896:KTA589897 LCL589896:LCW589897 LMH589896:LMS589897 LWD589896:LWO589897 MFZ589896:MGK589897 MPV589896:MQG589897 MZR589896:NAC589897 NJN589896:NJY589897 NTJ589896:NTU589897 ODF589896:ODQ589897 ONB589896:ONM589897 OWX589896:OXI589897 PGT589896:PHE589897 PQP589896:PRA589897 QAL589896:QAW589897 QKH589896:QKS589897 QUD589896:QUO589897 RDZ589896:REK589897 RNV589896:ROG589897 RXR589896:RYC589897 SHN589896:SHY589897 SRJ589896:SRU589897 TBF589896:TBQ589897 TLB589896:TLM589897 TUX589896:TVI589897 UET589896:UFE589897 UOP589896:UPA589897 UYL589896:UYW589897 VIH589896:VIS589897 VSD589896:VSO589897 WBZ589896:WCK589897 WLV589896:WMG589897 WVR589896:WWC589897 J655432:U655433 JF655432:JQ655433 TB655432:TM655433 ACX655432:ADI655433 AMT655432:ANE655433 AWP655432:AXA655433 BGL655432:BGW655433 BQH655432:BQS655433 CAD655432:CAO655433 CJZ655432:CKK655433 CTV655432:CUG655433 DDR655432:DEC655433 DNN655432:DNY655433 DXJ655432:DXU655433 EHF655432:EHQ655433 ERB655432:ERM655433 FAX655432:FBI655433 FKT655432:FLE655433 FUP655432:FVA655433 GEL655432:GEW655433 GOH655432:GOS655433 GYD655432:GYO655433 HHZ655432:HIK655433 HRV655432:HSG655433 IBR655432:ICC655433 ILN655432:ILY655433 IVJ655432:IVU655433 JFF655432:JFQ655433 JPB655432:JPM655433 JYX655432:JZI655433 KIT655432:KJE655433 KSP655432:KTA655433 LCL655432:LCW655433 LMH655432:LMS655433 LWD655432:LWO655433 MFZ655432:MGK655433 MPV655432:MQG655433 MZR655432:NAC655433 NJN655432:NJY655433 NTJ655432:NTU655433 ODF655432:ODQ655433 ONB655432:ONM655433 OWX655432:OXI655433 PGT655432:PHE655433 PQP655432:PRA655433 QAL655432:QAW655433 QKH655432:QKS655433 QUD655432:QUO655433 RDZ655432:REK655433 RNV655432:ROG655433 RXR655432:RYC655433 SHN655432:SHY655433 SRJ655432:SRU655433 TBF655432:TBQ655433 TLB655432:TLM655433 TUX655432:TVI655433 UET655432:UFE655433 UOP655432:UPA655433 UYL655432:UYW655433 VIH655432:VIS655433 VSD655432:VSO655433 WBZ655432:WCK655433 WLV655432:WMG655433 WVR655432:WWC655433 J720968:U720969 JF720968:JQ720969 TB720968:TM720969 ACX720968:ADI720969 AMT720968:ANE720969 AWP720968:AXA720969 BGL720968:BGW720969 BQH720968:BQS720969 CAD720968:CAO720969 CJZ720968:CKK720969 CTV720968:CUG720969 DDR720968:DEC720969 DNN720968:DNY720969 DXJ720968:DXU720969 EHF720968:EHQ720969 ERB720968:ERM720969 FAX720968:FBI720969 FKT720968:FLE720969 FUP720968:FVA720969 GEL720968:GEW720969 GOH720968:GOS720969 GYD720968:GYO720969 HHZ720968:HIK720969 HRV720968:HSG720969 IBR720968:ICC720969 ILN720968:ILY720969 IVJ720968:IVU720969 JFF720968:JFQ720969 JPB720968:JPM720969 JYX720968:JZI720969 KIT720968:KJE720969 KSP720968:KTA720969 LCL720968:LCW720969 LMH720968:LMS720969 LWD720968:LWO720969 MFZ720968:MGK720969 MPV720968:MQG720969 MZR720968:NAC720969 NJN720968:NJY720969 NTJ720968:NTU720969 ODF720968:ODQ720969 ONB720968:ONM720969 OWX720968:OXI720969 PGT720968:PHE720969 PQP720968:PRA720969 QAL720968:QAW720969 QKH720968:QKS720969 QUD720968:QUO720969 RDZ720968:REK720969 RNV720968:ROG720969 RXR720968:RYC720969 SHN720968:SHY720969 SRJ720968:SRU720969 TBF720968:TBQ720969 TLB720968:TLM720969 TUX720968:TVI720969 UET720968:UFE720969 UOP720968:UPA720969 UYL720968:UYW720969 VIH720968:VIS720969 VSD720968:VSO720969 WBZ720968:WCK720969 WLV720968:WMG720969 WVR720968:WWC720969 J786504:U786505 JF786504:JQ786505 TB786504:TM786505 ACX786504:ADI786505 AMT786504:ANE786505 AWP786504:AXA786505 BGL786504:BGW786505 BQH786504:BQS786505 CAD786504:CAO786505 CJZ786504:CKK786505 CTV786504:CUG786505 DDR786504:DEC786505 DNN786504:DNY786505 DXJ786504:DXU786505 EHF786504:EHQ786505 ERB786504:ERM786505 FAX786504:FBI786505 FKT786504:FLE786505 FUP786504:FVA786505 GEL786504:GEW786505 GOH786504:GOS786505 GYD786504:GYO786505 HHZ786504:HIK786505 HRV786504:HSG786505 IBR786504:ICC786505 ILN786504:ILY786505 IVJ786504:IVU786505 JFF786504:JFQ786505 JPB786504:JPM786505 JYX786504:JZI786505 KIT786504:KJE786505 KSP786504:KTA786505 LCL786504:LCW786505 LMH786504:LMS786505 LWD786504:LWO786505 MFZ786504:MGK786505 MPV786504:MQG786505 MZR786504:NAC786505 NJN786504:NJY786505 NTJ786504:NTU786505 ODF786504:ODQ786505 ONB786504:ONM786505 OWX786504:OXI786505 PGT786504:PHE786505 PQP786504:PRA786505 QAL786504:QAW786505 QKH786504:QKS786505 QUD786504:QUO786505 RDZ786504:REK786505 RNV786504:ROG786505 RXR786504:RYC786505 SHN786504:SHY786505 SRJ786504:SRU786505 TBF786504:TBQ786505 TLB786504:TLM786505 TUX786504:TVI786505 UET786504:UFE786505 UOP786504:UPA786505 UYL786504:UYW786505 VIH786504:VIS786505 VSD786504:VSO786505 WBZ786504:WCK786505 WLV786504:WMG786505 WVR786504:WWC786505 J852040:U852041 JF852040:JQ852041 TB852040:TM852041 ACX852040:ADI852041 AMT852040:ANE852041 AWP852040:AXA852041 BGL852040:BGW852041 BQH852040:BQS852041 CAD852040:CAO852041 CJZ852040:CKK852041 CTV852040:CUG852041 DDR852040:DEC852041 DNN852040:DNY852041 DXJ852040:DXU852041 EHF852040:EHQ852041 ERB852040:ERM852041 FAX852040:FBI852041 FKT852040:FLE852041 FUP852040:FVA852041 GEL852040:GEW852041 GOH852040:GOS852041 GYD852040:GYO852041 HHZ852040:HIK852041 HRV852040:HSG852041 IBR852040:ICC852041 ILN852040:ILY852041 IVJ852040:IVU852041 JFF852040:JFQ852041 JPB852040:JPM852041 JYX852040:JZI852041 KIT852040:KJE852041 KSP852040:KTA852041 LCL852040:LCW852041 LMH852040:LMS852041 LWD852040:LWO852041 MFZ852040:MGK852041 MPV852040:MQG852041 MZR852040:NAC852041 NJN852040:NJY852041 NTJ852040:NTU852041 ODF852040:ODQ852041 ONB852040:ONM852041 OWX852040:OXI852041 PGT852040:PHE852041 PQP852040:PRA852041 QAL852040:QAW852041 QKH852040:QKS852041 QUD852040:QUO852041 RDZ852040:REK852041 RNV852040:ROG852041 RXR852040:RYC852041 SHN852040:SHY852041 SRJ852040:SRU852041 TBF852040:TBQ852041 TLB852040:TLM852041 TUX852040:TVI852041 UET852040:UFE852041 UOP852040:UPA852041 UYL852040:UYW852041 VIH852040:VIS852041 VSD852040:VSO852041 WBZ852040:WCK852041 WLV852040:WMG852041 WVR852040:WWC852041 J917576:U917577 JF917576:JQ917577 TB917576:TM917577 ACX917576:ADI917577 AMT917576:ANE917577 AWP917576:AXA917577 BGL917576:BGW917577 BQH917576:BQS917577 CAD917576:CAO917577 CJZ917576:CKK917577 CTV917576:CUG917577 DDR917576:DEC917577 DNN917576:DNY917577 DXJ917576:DXU917577 EHF917576:EHQ917577 ERB917576:ERM917577 FAX917576:FBI917577 FKT917576:FLE917577 FUP917576:FVA917577 GEL917576:GEW917577 GOH917576:GOS917577 GYD917576:GYO917577 HHZ917576:HIK917577 HRV917576:HSG917577 IBR917576:ICC917577 ILN917576:ILY917577 IVJ917576:IVU917577 JFF917576:JFQ917577 JPB917576:JPM917577 JYX917576:JZI917577 KIT917576:KJE917577 KSP917576:KTA917577 LCL917576:LCW917577 LMH917576:LMS917577 LWD917576:LWO917577 MFZ917576:MGK917577 MPV917576:MQG917577 MZR917576:NAC917577 NJN917576:NJY917577 NTJ917576:NTU917577 ODF917576:ODQ917577 ONB917576:ONM917577 OWX917576:OXI917577 PGT917576:PHE917577 PQP917576:PRA917577 QAL917576:QAW917577 QKH917576:QKS917577 QUD917576:QUO917577 RDZ917576:REK917577 RNV917576:ROG917577 RXR917576:RYC917577 SHN917576:SHY917577 SRJ917576:SRU917577 TBF917576:TBQ917577 TLB917576:TLM917577 TUX917576:TVI917577 UET917576:UFE917577 UOP917576:UPA917577 UYL917576:UYW917577 VIH917576:VIS917577 VSD917576:VSO917577 WBZ917576:WCK917577 WLV917576:WMG917577 WVR917576:WWC917577 J983112:U983113 JF983112:JQ983113 TB983112:TM983113 ACX983112:ADI983113 AMT983112:ANE983113 AWP983112:AXA983113 BGL983112:BGW983113 BQH983112:BQS983113 CAD983112:CAO983113 CJZ983112:CKK983113 CTV983112:CUG983113 DDR983112:DEC983113 DNN983112:DNY983113 DXJ983112:DXU983113 EHF983112:EHQ983113 ERB983112:ERM983113 FAX983112:FBI983113 FKT983112:FLE983113 FUP983112:FVA983113 GEL983112:GEW983113 GOH983112:GOS983113 GYD983112:GYO983113 HHZ983112:HIK983113 HRV983112:HSG983113 IBR983112:ICC983113 ILN983112:ILY983113 IVJ983112:IVU983113 JFF983112:JFQ983113 JPB983112:JPM983113 JYX983112:JZI983113 KIT983112:KJE983113 KSP983112:KTA983113 LCL983112:LCW983113 LMH983112:LMS983113 LWD983112:LWO983113 MFZ983112:MGK983113 MPV983112:MQG983113 MZR983112:NAC983113 NJN983112:NJY983113 NTJ983112:NTU983113 ODF983112:ODQ983113 ONB983112:ONM983113 OWX983112:OXI983113 PGT983112:PHE983113 PQP983112:PRA983113 QAL983112:QAW983113 QKH983112:QKS983113 QUD983112:QUO983113 RDZ983112:REK983113 RNV983112:ROG983113 RXR983112:RYC983113 SHN983112:SHY983113 SRJ983112:SRU983113 TBF983112:TBQ983113 TLB983112:TLM983113 TUX983112:TVI983113 UET983112:UFE983113 UOP983112:UPA983113 UYL983112:UYW983113 VIH983112:VIS983113 VSD983112:VSO983113 WBZ983112:WCK983113 WLV983112:WMG983113 WVR983112:WWC983113 J75:U75 JF75:JQ75 TB75:TM75 ACX75:ADI75 AMT75:ANE75 AWP75:AXA75 BGL75:BGW75 BQH75:BQS75 CAD75:CAO75 CJZ75:CKK75 CTV75:CUG75 DDR75:DEC75 DNN75:DNY75 DXJ75:DXU75 EHF75:EHQ75 ERB75:ERM75 FAX75:FBI75 FKT75:FLE75 FUP75:FVA75 GEL75:GEW75 GOH75:GOS75 GYD75:GYO75 HHZ75:HIK75 HRV75:HSG75 IBR75:ICC75 ILN75:ILY75 IVJ75:IVU75 JFF75:JFQ75 JPB75:JPM75 JYX75:JZI75 KIT75:KJE75 KSP75:KTA75 LCL75:LCW75 LMH75:LMS75 LWD75:LWO75 MFZ75:MGK75 MPV75:MQG75 MZR75:NAC75 NJN75:NJY75 NTJ75:NTU75 ODF75:ODQ75 ONB75:ONM75 OWX75:OXI75 PGT75:PHE75 PQP75:PRA75 QAL75:QAW75 QKH75:QKS75 QUD75:QUO75 RDZ75:REK75 RNV75:ROG75 RXR75:RYC75 SHN75:SHY75 SRJ75:SRU75 TBF75:TBQ75 TLB75:TLM75 TUX75:TVI75 UET75:UFE75 UOP75:UPA75 UYL75:UYW75 VIH75:VIS75 VSD75:VSO75 WBZ75:WCK75 WLV75:WMG75 WVR75:WWC75 J65611:U65611 JF65611:JQ65611 TB65611:TM65611 ACX65611:ADI65611 AMT65611:ANE65611 AWP65611:AXA65611 BGL65611:BGW65611 BQH65611:BQS65611 CAD65611:CAO65611 CJZ65611:CKK65611 CTV65611:CUG65611 DDR65611:DEC65611 DNN65611:DNY65611 DXJ65611:DXU65611 EHF65611:EHQ65611 ERB65611:ERM65611 FAX65611:FBI65611 FKT65611:FLE65611 FUP65611:FVA65611 GEL65611:GEW65611 GOH65611:GOS65611 GYD65611:GYO65611 HHZ65611:HIK65611 HRV65611:HSG65611 IBR65611:ICC65611 ILN65611:ILY65611 IVJ65611:IVU65611 JFF65611:JFQ65611 JPB65611:JPM65611 JYX65611:JZI65611 KIT65611:KJE65611 KSP65611:KTA65611 LCL65611:LCW65611 LMH65611:LMS65611 LWD65611:LWO65611 MFZ65611:MGK65611 MPV65611:MQG65611 MZR65611:NAC65611 NJN65611:NJY65611 NTJ65611:NTU65611 ODF65611:ODQ65611 ONB65611:ONM65611 OWX65611:OXI65611 PGT65611:PHE65611 PQP65611:PRA65611 QAL65611:QAW65611 QKH65611:QKS65611 QUD65611:QUO65611 RDZ65611:REK65611 RNV65611:ROG65611 RXR65611:RYC65611 SHN65611:SHY65611 SRJ65611:SRU65611 TBF65611:TBQ65611 TLB65611:TLM65611 TUX65611:TVI65611 UET65611:UFE65611 UOP65611:UPA65611 UYL65611:UYW65611 VIH65611:VIS65611 VSD65611:VSO65611 WBZ65611:WCK65611 WLV65611:WMG65611 WVR65611:WWC65611 J131147:U131147 JF131147:JQ131147 TB131147:TM131147 ACX131147:ADI131147 AMT131147:ANE131147 AWP131147:AXA131147 BGL131147:BGW131147 BQH131147:BQS131147 CAD131147:CAO131147 CJZ131147:CKK131147 CTV131147:CUG131147 DDR131147:DEC131147 DNN131147:DNY131147 DXJ131147:DXU131147 EHF131147:EHQ131147 ERB131147:ERM131147 FAX131147:FBI131147 FKT131147:FLE131147 FUP131147:FVA131147 GEL131147:GEW131147 GOH131147:GOS131147 GYD131147:GYO131147 HHZ131147:HIK131147 HRV131147:HSG131147 IBR131147:ICC131147 ILN131147:ILY131147 IVJ131147:IVU131147 JFF131147:JFQ131147 JPB131147:JPM131147 JYX131147:JZI131147 KIT131147:KJE131147 KSP131147:KTA131147 LCL131147:LCW131147 LMH131147:LMS131147 LWD131147:LWO131147 MFZ131147:MGK131147 MPV131147:MQG131147 MZR131147:NAC131147 NJN131147:NJY131147 NTJ131147:NTU131147 ODF131147:ODQ131147 ONB131147:ONM131147 OWX131147:OXI131147 PGT131147:PHE131147 PQP131147:PRA131147 QAL131147:QAW131147 QKH131147:QKS131147 QUD131147:QUO131147 RDZ131147:REK131147 RNV131147:ROG131147 RXR131147:RYC131147 SHN131147:SHY131147 SRJ131147:SRU131147 TBF131147:TBQ131147 TLB131147:TLM131147 TUX131147:TVI131147 UET131147:UFE131147 UOP131147:UPA131147 UYL131147:UYW131147 VIH131147:VIS131147 VSD131147:VSO131147 WBZ131147:WCK131147 WLV131147:WMG131147 WVR131147:WWC131147 J196683:U196683 JF196683:JQ196683 TB196683:TM196683 ACX196683:ADI196683 AMT196683:ANE196683 AWP196683:AXA196683 BGL196683:BGW196683 BQH196683:BQS196683 CAD196683:CAO196683 CJZ196683:CKK196683 CTV196683:CUG196683 DDR196683:DEC196683 DNN196683:DNY196683 DXJ196683:DXU196683 EHF196683:EHQ196683 ERB196683:ERM196683 FAX196683:FBI196683 FKT196683:FLE196683 FUP196683:FVA196683 GEL196683:GEW196683 GOH196683:GOS196683 GYD196683:GYO196683 HHZ196683:HIK196683 HRV196683:HSG196683 IBR196683:ICC196683 ILN196683:ILY196683 IVJ196683:IVU196683 JFF196683:JFQ196683 JPB196683:JPM196683 JYX196683:JZI196683 KIT196683:KJE196683 KSP196683:KTA196683 LCL196683:LCW196683 LMH196683:LMS196683 LWD196683:LWO196683 MFZ196683:MGK196683 MPV196683:MQG196683 MZR196683:NAC196683 NJN196683:NJY196683 NTJ196683:NTU196683 ODF196683:ODQ196683 ONB196683:ONM196683 OWX196683:OXI196683 PGT196683:PHE196683 PQP196683:PRA196683 QAL196683:QAW196683 QKH196683:QKS196683 QUD196683:QUO196683 RDZ196683:REK196683 RNV196683:ROG196683 RXR196683:RYC196683 SHN196683:SHY196683 SRJ196683:SRU196683 TBF196683:TBQ196683 TLB196683:TLM196683 TUX196683:TVI196683 UET196683:UFE196683 UOP196683:UPA196683 UYL196683:UYW196683 VIH196683:VIS196683 VSD196683:VSO196683 WBZ196683:WCK196683 WLV196683:WMG196683 WVR196683:WWC196683 J262219:U262219 JF262219:JQ262219 TB262219:TM262219 ACX262219:ADI262219 AMT262219:ANE262219 AWP262219:AXA262219 BGL262219:BGW262219 BQH262219:BQS262219 CAD262219:CAO262219 CJZ262219:CKK262219 CTV262219:CUG262219 DDR262219:DEC262219 DNN262219:DNY262219 DXJ262219:DXU262219 EHF262219:EHQ262219 ERB262219:ERM262219 FAX262219:FBI262219 FKT262219:FLE262219 FUP262219:FVA262219 GEL262219:GEW262219 GOH262219:GOS262219 GYD262219:GYO262219 HHZ262219:HIK262219 HRV262219:HSG262219 IBR262219:ICC262219 ILN262219:ILY262219 IVJ262219:IVU262219 JFF262219:JFQ262219 JPB262219:JPM262219 JYX262219:JZI262219 KIT262219:KJE262219 KSP262219:KTA262219 LCL262219:LCW262219 LMH262219:LMS262219 LWD262219:LWO262219 MFZ262219:MGK262219 MPV262219:MQG262219 MZR262219:NAC262219 NJN262219:NJY262219 NTJ262219:NTU262219 ODF262219:ODQ262219 ONB262219:ONM262219 OWX262219:OXI262219 PGT262219:PHE262219 PQP262219:PRA262219 QAL262219:QAW262219 QKH262219:QKS262219 QUD262219:QUO262219 RDZ262219:REK262219 RNV262219:ROG262219 RXR262219:RYC262219 SHN262219:SHY262219 SRJ262219:SRU262219 TBF262219:TBQ262219 TLB262219:TLM262219 TUX262219:TVI262219 UET262219:UFE262219 UOP262219:UPA262219 UYL262219:UYW262219 VIH262219:VIS262219 VSD262219:VSO262219 WBZ262219:WCK262219 WLV262219:WMG262219 WVR262219:WWC262219 J327755:U327755 JF327755:JQ327755 TB327755:TM327755 ACX327755:ADI327755 AMT327755:ANE327755 AWP327755:AXA327755 BGL327755:BGW327755 BQH327755:BQS327755 CAD327755:CAO327755 CJZ327755:CKK327755 CTV327755:CUG327755 DDR327755:DEC327755 DNN327755:DNY327755 DXJ327755:DXU327755 EHF327755:EHQ327755 ERB327755:ERM327755 FAX327755:FBI327755 FKT327755:FLE327755 FUP327755:FVA327755 GEL327755:GEW327755 GOH327755:GOS327755 GYD327755:GYO327755 HHZ327755:HIK327755 HRV327755:HSG327755 IBR327755:ICC327755 ILN327755:ILY327755 IVJ327755:IVU327755 JFF327755:JFQ327755 JPB327755:JPM327755 JYX327755:JZI327755 KIT327755:KJE327755 KSP327755:KTA327755 LCL327755:LCW327755 LMH327755:LMS327755 LWD327755:LWO327755 MFZ327755:MGK327755 MPV327755:MQG327755 MZR327755:NAC327755 NJN327755:NJY327755 NTJ327755:NTU327755 ODF327755:ODQ327755 ONB327755:ONM327755 OWX327755:OXI327755 PGT327755:PHE327755 PQP327755:PRA327755 QAL327755:QAW327755 QKH327755:QKS327755 QUD327755:QUO327755 RDZ327755:REK327755 RNV327755:ROG327755 RXR327755:RYC327755 SHN327755:SHY327755 SRJ327755:SRU327755 TBF327755:TBQ327755 TLB327755:TLM327755 TUX327755:TVI327755 UET327755:UFE327755 UOP327755:UPA327755 UYL327755:UYW327755 VIH327755:VIS327755 VSD327755:VSO327755 WBZ327755:WCK327755 WLV327755:WMG327755 WVR327755:WWC327755 J393291:U393291 JF393291:JQ393291 TB393291:TM393291 ACX393291:ADI393291 AMT393291:ANE393291 AWP393291:AXA393291 BGL393291:BGW393291 BQH393291:BQS393291 CAD393291:CAO393291 CJZ393291:CKK393291 CTV393291:CUG393291 DDR393291:DEC393291 DNN393291:DNY393291 DXJ393291:DXU393291 EHF393291:EHQ393291 ERB393291:ERM393291 FAX393291:FBI393291 FKT393291:FLE393291 FUP393291:FVA393291 GEL393291:GEW393291 GOH393291:GOS393291 GYD393291:GYO393291 HHZ393291:HIK393291 HRV393291:HSG393291 IBR393291:ICC393291 ILN393291:ILY393291 IVJ393291:IVU393291 JFF393291:JFQ393291 JPB393291:JPM393291 JYX393291:JZI393291 KIT393291:KJE393291 KSP393291:KTA393291 LCL393291:LCW393291 LMH393291:LMS393291 LWD393291:LWO393291 MFZ393291:MGK393291 MPV393291:MQG393291 MZR393291:NAC393291 NJN393291:NJY393291 NTJ393291:NTU393291 ODF393291:ODQ393291 ONB393291:ONM393291 OWX393291:OXI393291 PGT393291:PHE393291 PQP393291:PRA393291 QAL393291:QAW393291 QKH393291:QKS393291 QUD393291:QUO393291 RDZ393291:REK393291 RNV393291:ROG393291 RXR393291:RYC393291 SHN393291:SHY393291 SRJ393291:SRU393291 TBF393291:TBQ393291 TLB393291:TLM393291 TUX393291:TVI393291 UET393291:UFE393291 UOP393291:UPA393291 UYL393291:UYW393291 VIH393291:VIS393291 VSD393291:VSO393291 WBZ393291:WCK393291 WLV393291:WMG393291 WVR393291:WWC393291 J458827:U458827 JF458827:JQ458827 TB458827:TM458827 ACX458827:ADI458827 AMT458827:ANE458827 AWP458827:AXA458827 BGL458827:BGW458827 BQH458827:BQS458827 CAD458827:CAO458827 CJZ458827:CKK458827 CTV458827:CUG458827 DDR458827:DEC458827 DNN458827:DNY458827 DXJ458827:DXU458827 EHF458827:EHQ458827 ERB458827:ERM458827 FAX458827:FBI458827 FKT458827:FLE458827 FUP458827:FVA458827 GEL458827:GEW458827 GOH458827:GOS458827 GYD458827:GYO458827 HHZ458827:HIK458827 HRV458827:HSG458827 IBR458827:ICC458827 ILN458827:ILY458827 IVJ458827:IVU458827 JFF458827:JFQ458827 JPB458827:JPM458827 JYX458827:JZI458827 KIT458827:KJE458827 KSP458827:KTA458827 LCL458827:LCW458827 LMH458827:LMS458827 LWD458827:LWO458827 MFZ458827:MGK458827 MPV458827:MQG458827 MZR458827:NAC458827 NJN458827:NJY458827 NTJ458827:NTU458827 ODF458827:ODQ458827 ONB458827:ONM458827 OWX458827:OXI458827 PGT458827:PHE458827 PQP458827:PRA458827 QAL458827:QAW458827 QKH458827:QKS458827 QUD458827:QUO458827 RDZ458827:REK458827 RNV458827:ROG458827 RXR458827:RYC458827 SHN458827:SHY458827 SRJ458827:SRU458827 TBF458827:TBQ458827 TLB458827:TLM458827 TUX458827:TVI458827 UET458827:UFE458827 UOP458827:UPA458827 UYL458827:UYW458827 VIH458827:VIS458827 VSD458827:VSO458827 WBZ458827:WCK458827 WLV458827:WMG458827 WVR458827:WWC458827 J524363:U524363 JF524363:JQ524363 TB524363:TM524363 ACX524363:ADI524363 AMT524363:ANE524363 AWP524363:AXA524363 BGL524363:BGW524363 BQH524363:BQS524363 CAD524363:CAO524363 CJZ524363:CKK524363 CTV524363:CUG524363 DDR524363:DEC524363 DNN524363:DNY524363 DXJ524363:DXU524363 EHF524363:EHQ524363 ERB524363:ERM524363 FAX524363:FBI524363 FKT524363:FLE524363 FUP524363:FVA524363 GEL524363:GEW524363 GOH524363:GOS524363 GYD524363:GYO524363 HHZ524363:HIK524363 HRV524363:HSG524363 IBR524363:ICC524363 ILN524363:ILY524363 IVJ524363:IVU524363 JFF524363:JFQ524363 JPB524363:JPM524363 JYX524363:JZI524363 KIT524363:KJE524363 KSP524363:KTA524363 LCL524363:LCW524363 LMH524363:LMS524363 LWD524363:LWO524363 MFZ524363:MGK524363 MPV524363:MQG524363 MZR524363:NAC524363 NJN524363:NJY524363 NTJ524363:NTU524363 ODF524363:ODQ524363 ONB524363:ONM524363 OWX524363:OXI524363 PGT524363:PHE524363 PQP524363:PRA524363 QAL524363:QAW524363 QKH524363:QKS524363 QUD524363:QUO524363 RDZ524363:REK524363 RNV524363:ROG524363 RXR524363:RYC524363 SHN524363:SHY524363 SRJ524363:SRU524363 TBF524363:TBQ524363 TLB524363:TLM524363 TUX524363:TVI524363 UET524363:UFE524363 UOP524363:UPA524363 UYL524363:UYW524363 VIH524363:VIS524363 VSD524363:VSO524363 WBZ524363:WCK524363 WLV524363:WMG524363 WVR524363:WWC524363 J589899:U589899 JF589899:JQ589899 TB589899:TM589899 ACX589899:ADI589899 AMT589899:ANE589899 AWP589899:AXA589899 BGL589899:BGW589899 BQH589899:BQS589899 CAD589899:CAO589899 CJZ589899:CKK589899 CTV589899:CUG589899 DDR589899:DEC589899 DNN589899:DNY589899 DXJ589899:DXU589899 EHF589899:EHQ589899 ERB589899:ERM589899 FAX589899:FBI589899 FKT589899:FLE589899 FUP589899:FVA589899 GEL589899:GEW589899 GOH589899:GOS589899 GYD589899:GYO589899 HHZ589899:HIK589899 HRV589899:HSG589899 IBR589899:ICC589899 ILN589899:ILY589899 IVJ589899:IVU589899 JFF589899:JFQ589899 JPB589899:JPM589899 JYX589899:JZI589899 KIT589899:KJE589899 KSP589899:KTA589899 LCL589899:LCW589899 LMH589899:LMS589899 LWD589899:LWO589899 MFZ589899:MGK589899 MPV589899:MQG589899 MZR589899:NAC589899 NJN589899:NJY589899 NTJ589899:NTU589899 ODF589899:ODQ589899 ONB589899:ONM589899 OWX589899:OXI589899 PGT589899:PHE589899 PQP589899:PRA589899 QAL589899:QAW589899 QKH589899:QKS589899 QUD589899:QUO589899 RDZ589899:REK589899 RNV589899:ROG589899 RXR589899:RYC589899 SHN589899:SHY589899 SRJ589899:SRU589899 TBF589899:TBQ589899 TLB589899:TLM589899 TUX589899:TVI589899 UET589899:UFE589899 UOP589899:UPA589899 UYL589899:UYW589899 VIH589899:VIS589899 VSD589899:VSO589899 WBZ589899:WCK589899 WLV589899:WMG589899 WVR589899:WWC589899 J655435:U655435 JF655435:JQ655435 TB655435:TM655435 ACX655435:ADI655435 AMT655435:ANE655435 AWP655435:AXA655435 BGL655435:BGW655435 BQH655435:BQS655435 CAD655435:CAO655435 CJZ655435:CKK655435 CTV655435:CUG655435 DDR655435:DEC655435 DNN655435:DNY655435 DXJ655435:DXU655435 EHF655435:EHQ655435 ERB655435:ERM655435 FAX655435:FBI655435 FKT655435:FLE655435 FUP655435:FVA655435 GEL655435:GEW655435 GOH655435:GOS655435 GYD655435:GYO655435 HHZ655435:HIK655435 HRV655435:HSG655435 IBR655435:ICC655435 ILN655435:ILY655435 IVJ655435:IVU655435 JFF655435:JFQ655435 JPB655435:JPM655435 JYX655435:JZI655435 KIT655435:KJE655435 KSP655435:KTA655435 LCL655435:LCW655435 LMH655435:LMS655435 LWD655435:LWO655435 MFZ655435:MGK655435 MPV655435:MQG655435 MZR655435:NAC655435 NJN655435:NJY655435 NTJ655435:NTU655435 ODF655435:ODQ655435 ONB655435:ONM655435 OWX655435:OXI655435 PGT655435:PHE655435 PQP655435:PRA655435 QAL655435:QAW655435 QKH655435:QKS655435 QUD655435:QUO655435 RDZ655435:REK655435 RNV655435:ROG655435 RXR655435:RYC655435 SHN655435:SHY655435 SRJ655435:SRU655435 TBF655435:TBQ655435 TLB655435:TLM655435 TUX655435:TVI655435 UET655435:UFE655435 UOP655435:UPA655435 UYL655435:UYW655435 VIH655435:VIS655435 VSD655435:VSO655435 WBZ655435:WCK655435 WLV655435:WMG655435 WVR655435:WWC655435 J720971:U720971 JF720971:JQ720971 TB720971:TM720971 ACX720971:ADI720971 AMT720971:ANE720971 AWP720971:AXA720971 BGL720971:BGW720971 BQH720971:BQS720971 CAD720971:CAO720971 CJZ720971:CKK720971 CTV720971:CUG720971 DDR720971:DEC720971 DNN720971:DNY720971 DXJ720971:DXU720971 EHF720971:EHQ720971 ERB720971:ERM720971 FAX720971:FBI720971 FKT720971:FLE720971 FUP720971:FVA720971 GEL720971:GEW720971 GOH720971:GOS720971 GYD720971:GYO720971 HHZ720971:HIK720971 HRV720971:HSG720971 IBR720971:ICC720971 ILN720971:ILY720971 IVJ720971:IVU720971 JFF720971:JFQ720971 JPB720971:JPM720971 JYX720971:JZI720971 KIT720971:KJE720971 KSP720971:KTA720971 LCL720971:LCW720971 LMH720971:LMS720971 LWD720971:LWO720971 MFZ720971:MGK720971 MPV720971:MQG720971 MZR720971:NAC720971 NJN720971:NJY720971 NTJ720971:NTU720971 ODF720971:ODQ720971 ONB720971:ONM720971 OWX720971:OXI720971 PGT720971:PHE720971 PQP720971:PRA720971 QAL720971:QAW720971 QKH720971:QKS720971 QUD720971:QUO720971 RDZ720971:REK720971 RNV720971:ROG720971 RXR720971:RYC720971 SHN720971:SHY720971 SRJ720971:SRU720971 TBF720971:TBQ720971 TLB720971:TLM720971 TUX720971:TVI720971 UET720971:UFE720971 UOP720971:UPA720971 UYL720971:UYW720971 VIH720971:VIS720971 VSD720971:VSO720971 WBZ720971:WCK720971 WLV720971:WMG720971 WVR720971:WWC720971 J786507:U786507 JF786507:JQ786507 TB786507:TM786507 ACX786507:ADI786507 AMT786507:ANE786507 AWP786507:AXA786507 BGL786507:BGW786507 BQH786507:BQS786507 CAD786507:CAO786507 CJZ786507:CKK786507 CTV786507:CUG786507 DDR786507:DEC786507 DNN786507:DNY786507 DXJ786507:DXU786507 EHF786507:EHQ786507 ERB786507:ERM786507 FAX786507:FBI786507 FKT786507:FLE786507 FUP786507:FVA786507 GEL786507:GEW786507 GOH786507:GOS786507 GYD786507:GYO786507 HHZ786507:HIK786507 HRV786507:HSG786507 IBR786507:ICC786507 ILN786507:ILY786507 IVJ786507:IVU786507 JFF786507:JFQ786507 JPB786507:JPM786507 JYX786507:JZI786507 KIT786507:KJE786507 KSP786507:KTA786507 LCL786507:LCW786507 LMH786507:LMS786507 LWD786507:LWO786507 MFZ786507:MGK786507 MPV786507:MQG786507 MZR786507:NAC786507 NJN786507:NJY786507 NTJ786507:NTU786507 ODF786507:ODQ786507 ONB786507:ONM786507 OWX786507:OXI786507 PGT786507:PHE786507 PQP786507:PRA786507 QAL786507:QAW786507 QKH786507:QKS786507 QUD786507:QUO786507 RDZ786507:REK786507 RNV786507:ROG786507 RXR786507:RYC786507 SHN786507:SHY786507 SRJ786507:SRU786507 TBF786507:TBQ786507 TLB786507:TLM786507 TUX786507:TVI786507 UET786507:UFE786507 UOP786507:UPA786507 UYL786507:UYW786507 VIH786507:VIS786507 VSD786507:VSO786507 WBZ786507:WCK786507 WLV786507:WMG786507 WVR786507:WWC786507 J852043:U852043 JF852043:JQ852043 TB852043:TM852043 ACX852043:ADI852043 AMT852043:ANE852043 AWP852043:AXA852043 BGL852043:BGW852043 BQH852043:BQS852043 CAD852043:CAO852043 CJZ852043:CKK852043 CTV852043:CUG852043 DDR852043:DEC852043 DNN852043:DNY852043 DXJ852043:DXU852043 EHF852043:EHQ852043 ERB852043:ERM852043 FAX852043:FBI852043 FKT852043:FLE852043 FUP852043:FVA852043 GEL852043:GEW852043 GOH852043:GOS852043 GYD852043:GYO852043 HHZ852043:HIK852043 HRV852043:HSG852043 IBR852043:ICC852043 ILN852043:ILY852043 IVJ852043:IVU852043 JFF852043:JFQ852043 JPB852043:JPM852043 JYX852043:JZI852043 KIT852043:KJE852043 KSP852043:KTA852043 LCL852043:LCW852043 LMH852043:LMS852043 LWD852043:LWO852043 MFZ852043:MGK852043 MPV852043:MQG852043 MZR852043:NAC852043 NJN852043:NJY852043 NTJ852043:NTU852043 ODF852043:ODQ852043 ONB852043:ONM852043 OWX852043:OXI852043 PGT852043:PHE852043 PQP852043:PRA852043 QAL852043:QAW852043 QKH852043:QKS852043 QUD852043:QUO852043 RDZ852043:REK852043 RNV852043:ROG852043 RXR852043:RYC852043 SHN852043:SHY852043 SRJ852043:SRU852043 TBF852043:TBQ852043 TLB852043:TLM852043 TUX852043:TVI852043 UET852043:UFE852043 UOP852043:UPA852043 UYL852043:UYW852043 VIH852043:VIS852043 VSD852043:VSO852043 WBZ852043:WCK852043 WLV852043:WMG852043 WVR852043:WWC852043 J917579:U917579 JF917579:JQ917579 TB917579:TM917579 ACX917579:ADI917579 AMT917579:ANE917579 AWP917579:AXA917579 BGL917579:BGW917579 BQH917579:BQS917579 CAD917579:CAO917579 CJZ917579:CKK917579 CTV917579:CUG917579 DDR917579:DEC917579 DNN917579:DNY917579 DXJ917579:DXU917579 EHF917579:EHQ917579 ERB917579:ERM917579 FAX917579:FBI917579 FKT917579:FLE917579 FUP917579:FVA917579 GEL917579:GEW917579 GOH917579:GOS917579 GYD917579:GYO917579 HHZ917579:HIK917579 HRV917579:HSG917579 IBR917579:ICC917579 ILN917579:ILY917579 IVJ917579:IVU917579 JFF917579:JFQ917579 JPB917579:JPM917579 JYX917579:JZI917579 KIT917579:KJE917579 KSP917579:KTA917579 LCL917579:LCW917579 LMH917579:LMS917579 LWD917579:LWO917579 MFZ917579:MGK917579 MPV917579:MQG917579 MZR917579:NAC917579 NJN917579:NJY917579 NTJ917579:NTU917579 ODF917579:ODQ917579 ONB917579:ONM917579 OWX917579:OXI917579 PGT917579:PHE917579 PQP917579:PRA917579 QAL917579:QAW917579 QKH917579:QKS917579 QUD917579:QUO917579 RDZ917579:REK917579 RNV917579:ROG917579 RXR917579:RYC917579 SHN917579:SHY917579 SRJ917579:SRU917579 TBF917579:TBQ917579 TLB917579:TLM917579 TUX917579:TVI917579 UET917579:UFE917579 UOP917579:UPA917579 UYL917579:UYW917579 VIH917579:VIS917579 VSD917579:VSO917579 WBZ917579:WCK917579 WLV917579:WMG917579 WVR917579:WWC917579 J983115:U983115 JF983115:JQ983115 TB983115:TM983115 ACX983115:ADI983115 AMT983115:ANE983115 AWP983115:AXA983115 BGL983115:BGW983115 BQH983115:BQS983115 CAD983115:CAO983115 CJZ983115:CKK983115 CTV983115:CUG983115 DDR983115:DEC983115 DNN983115:DNY983115 DXJ983115:DXU983115 EHF983115:EHQ983115 ERB983115:ERM983115 FAX983115:FBI983115 FKT983115:FLE983115 FUP983115:FVA983115 GEL983115:GEW983115 GOH983115:GOS983115 GYD983115:GYO983115 HHZ983115:HIK983115 HRV983115:HSG983115 IBR983115:ICC983115 ILN983115:ILY983115 IVJ983115:IVU983115 JFF983115:JFQ983115 JPB983115:JPM983115 JYX983115:JZI983115 KIT983115:KJE983115 KSP983115:KTA983115 LCL983115:LCW983115 LMH983115:LMS983115 LWD983115:LWO983115 MFZ983115:MGK983115 MPV983115:MQG983115 MZR983115:NAC983115 NJN983115:NJY983115 NTJ983115:NTU983115 ODF983115:ODQ983115 ONB983115:ONM983115 OWX983115:OXI983115 PGT983115:PHE983115 PQP983115:PRA983115 QAL983115:QAW983115 QKH983115:QKS983115 QUD983115:QUO983115 RDZ983115:REK983115 RNV983115:ROG983115 RXR983115:RYC983115 SHN983115:SHY983115 SRJ983115:SRU983115 TBF983115:TBQ983115 TLB983115:TLM983115 TUX983115:TVI983115 UET983115:UFE983115 UOP983115:UPA983115 UYL983115:UYW983115 VIH983115:VIS983115 VSD983115:VSO983115 WBZ983115:WCK983115 WLV983115:WMG983115 WVR983115:WWC983115 J51:U52 JF51:JQ52 TB51:TM52 ACX51:ADI52 AMT51:ANE52 AWP51:AXA52 BGL51:BGW52 BQH51:BQS52 CAD51:CAO52 CJZ51:CKK52 CTV51:CUG52 DDR51:DEC52 DNN51:DNY52 DXJ51:DXU52 EHF51:EHQ52 ERB51:ERM52 FAX51:FBI52 FKT51:FLE52 FUP51:FVA52 GEL51:GEW52 GOH51:GOS52 GYD51:GYO52 HHZ51:HIK52 HRV51:HSG52 IBR51:ICC52 ILN51:ILY52 IVJ51:IVU52 JFF51:JFQ52 JPB51:JPM52 JYX51:JZI52 KIT51:KJE52 KSP51:KTA52 LCL51:LCW52 LMH51:LMS52 LWD51:LWO52 MFZ51:MGK52 MPV51:MQG52 MZR51:NAC52 NJN51:NJY52 NTJ51:NTU52 ODF51:ODQ52 ONB51:ONM52 OWX51:OXI52 PGT51:PHE52 PQP51:PRA52 QAL51:QAW52 QKH51:QKS52 QUD51:QUO52 RDZ51:REK52 RNV51:ROG52 RXR51:RYC52 SHN51:SHY52 SRJ51:SRU52 TBF51:TBQ52 TLB51:TLM52 TUX51:TVI52 UET51:UFE52 UOP51:UPA52 UYL51:UYW52 VIH51:VIS52 VSD51:VSO52 WBZ51:WCK52 WLV51:WMG52 WVR51:WWC52 J65587:U65588 JF65587:JQ65588 TB65587:TM65588 ACX65587:ADI65588 AMT65587:ANE65588 AWP65587:AXA65588 BGL65587:BGW65588 BQH65587:BQS65588 CAD65587:CAO65588 CJZ65587:CKK65588 CTV65587:CUG65588 DDR65587:DEC65588 DNN65587:DNY65588 DXJ65587:DXU65588 EHF65587:EHQ65588 ERB65587:ERM65588 FAX65587:FBI65588 FKT65587:FLE65588 FUP65587:FVA65588 GEL65587:GEW65588 GOH65587:GOS65588 GYD65587:GYO65588 HHZ65587:HIK65588 HRV65587:HSG65588 IBR65587:ICC65588 ILN65587:ILY65588 IVJ65587:IVU65588 JFF65587:JFQ65588 JPB65587:JPM65588 JYX65587:JZI65588 KIT65587:KJE65588 KSP65587:KTA65588 LCL65587:LCW65588 LMH65587:LMS65588 LWD65587:LWO65588 MFZ65587:MGK65588 MPV65587:MQG65588 MZR65587:NAC65588 NJN65587:NJY65588 NTJ65587:NTU65588 ODF65587:ODQ65588 ONB65587:ONM65588 OWX65587:OXI65588 PGT65587:PHE65588 PQP65587:PRA65588 QAL65587:QAW65588 QKH65587:QKS65588 QUD65587:QUO65588 RDZ65587:REK65588 RNV65587:ROG65588 RXR65587:RYC65588 SHN65587:SHY65588 SRJ65587:SRU65588 TBF65587:TBQ65588 TLB65587:TLM65588 TUX65587:TVI65588 UET65587:UFE65588 UOP65587:UPA65588 UYL65587:UYW65588 VIH65587:VIS65588 VSD65587:VSO65588 WBZ65587:WCK65588 WLV65587:WMG65588 WVR65587:WWC65588 J131123:U131124 JF131123:JQ131124 TB131123:TM131124 ACX131123:ADI131124 AMT131123:ANE131124 AWP131123:AXA131124 BGL131123:BGW131124 BQH131123:BQS131124 CAD131123:CAO131124 CJZ131123:CKK131124 CTV131123:CUG131124 DDR131123:DEC131124 DNN131123:DNY131124 DXJ131123:DXU131124 EHF131123:EHQ131124 ERB131123:ERM131124 FAX131123:FBI131124 FKT131123:FLE131124 FUP131123:FVA131124 GEL131123:GEW131124 GOH131123:GOS131124 GYD131123:GYO131124 HHZ131123:HIK131124 HRV131123:HSG131124 IBR131123:ICC131124 ILN131123:ILY131124 IVJ131123:IVU131124 JFF131123:JFQ131124 JPB131123:JPM131124 JYX131123:JZI131124 KIT131123:KJE131124 KSP131123:KTA131124 LCL131123:LCW131124 LMH131123:LMS131124 LWD131123:LWO131124 MFZ131123:MGK131124 MPV131123:MQG131124 MZR131123:NAC131124 NJN131123:NJY131124 NTJ131123:NTU131124 ODF131123:ODQ131124 ONB131123:ONM131124 OWX131123:OXI131124 PGT131123:PHE131124 PQP131123:PRA131124 QAL131123:QAW131124 QKH131123:QKS131124 QUD131123:QUO131124 RDZ131123:REK131124 RNV131123:ROG131124 RXR131123:RYC131124 SHN131123:SHY131124 SRJ131123:SRU131124 TBF131123:TBQ131124 TLB131123:TLM131124 TUX131123:TVI131124 UET131123:UFE131124 UOP131123:UPA131124 UYL131123:UYW131124 VIH131123:VIS131124 VSD131123:VSO131124 WBZ131123:WCK131124 WLV131123:WMG131124 WVR131123:WWC131124 J196659:U196660 JF196659:JQ196660 TB196659:TM196660 ACX196659:ADI196660 AMT196659:ANE196660 AWP196659:AXA196660 BGL196659:BGW196660 BQH196659:BQS196660 CAD196659:CAO196660 CJZ196659:CKK196660 CTV196659:CUG196660 DDR196659:DEC196660 DNN196659:DNY196660 DXJ196659:DXU196660 EHF196659:EHQ196660 ERB196659:ERM196660 FAX196659:FBI196660 FKT196659:FLE196660 FUP196659:FVA196660 GEL196659:GEW196660 GOH196659:GOS196660 GYD196659:GYO196660 HHZ196659:HIK196660 HRV196659:HSG196660 IBR196659:ICC196660 ILN196659:ILY196660 IVJ196659:IVU196660 JFF196659:JFQ196660 JPB196659:JPM196660 JYX196659:JZI196660 KIT196659:KJE196660 KSP196659:KTA196660 LCL196659:LCW196660 LMH196659:LMS196660 LWD196659:LWO196660 MFZ196659:MGK196660 MPV196659:MQG196660 MZR196659:NAC196660 NJN196659:NJY196660 NTJ196659:NTU196660 ODF196659:ODQ196660 ONB196659:ONM196660 OWX196659:OXI196660 PGT196659:PHE196660 PQP196659:PRA196660 QAL196659:QAW196660 QKH196659:QKS196660 QUD196659:QUO196660 RDZ196659:REK196660 RNV196659:ROG196660 RXR196659:RYC196660 SHN196659:SHY196660 SRJ196659:SRU196660 TBF196659:TBQ196660 TLB196659:TLM196660 TUX196659:TVI196660 UET196659:UFE196660 UOP196659:UPA196660 UYL196659:UYW196660 VIH196659:VIS196660 VSD196659:VSO196660 WBZ196659:WCK196660 WLV196659:WMG196660 WVR196659:WWC196660 J262195:U262196 JF262195:JQ262196 TB262195:TM262196 ACX262195:ADI262196 AMT262195:ANE262196 AWP262195:AXA262196 BGL262195:BGW262196 BQH262195:BQS262196 CAD262195:CAO262196 CJZ262195:CKK262196 CTV262195:CUG262196 DDR262195:DEC262196 DNN262195:DNY262196 DXJ262195:DXU262196 EHF262195:EHQ262196 ERB262195:ERM262196 FAX262195:FBI262196 FKT262195:FLE262196 FUP262195:FVA262196 GEL262195:GEW262196 GOH262195:GOS262196 GYD262195:GYO262196 HHZ262195:HIK262196 HRV262195:HSG262196 IBR262195:ICC262196 ILN262195:ILY262196 IVJ262195:IVU262196 JFF262195:JFQ262196 JPB262195:JPM262196 JYX262195:JZI262196 KIT262195:KJE262196 KSP262195:KTA262196 LCL262195:LCW262196 LMH262195:LMS262196 LWD262195:LWO262196 MFZ262195:MGK262196 MPV262195:MQG262196 MZR262195:NAC262196 NJN262195:NJY262196 NTJ262195:NTU262196 ODF262195:ODQ262196 ONB262195:ONM262196 OWX262195:OXI262196 PGT262195:PHE262196 PQP262195:PRA262196 QAL262195:QAW262196 QKH262195:QKS262196 QUD262195:QUO262196 RDZ262195:REK262196 RNV262195:ROG262196 RXR262195:RYC262196 SHN262195:SHY262196 SRJ262195:SRU262196 TBF262195:TBQ262196 TLB262195:TLM262196 TUX262195:TVI262196 UET262195:UFE262196 UOP262195:UPA262196 UYL262195:UYW262196 VIH262195:VIS262196 VSD262195:VSO262196 WBZ262195:WCK262196 WLV262195:WMG262196 WVR262195:WWC262196 J327731:U327732 JF327731:JQ327732 TB327731:TM327732 ACX327731:ADI327732 AMT327731:ANE327732 AWP327731:AXA327732 BGL327731:BGW327732 BQH327731:BQS327732 CAD327731:CAO327732 CJZ327731:CKK327732 CTV327731:CUG327732 DDR327731:DEC327732 DNN327731:DNY327732 DXJ327731:DXU327732 EHF327731:EHQ327732 ERB327731:ERM327732 FAX327731:FBI327732 FKT327731:FLE327732 FUP327731:FVA327732 GEL327731:GEW327732 GOH327731:GOS327732 GYD327731:GYO327732 HHZ327731:HIK327732 HRV327731:HSG327732 IBR327731:ICC327732 ILN327731:ILY327732 IVJ327731:IVU327732 JFF327731:JFQ327732 JPB327731:JPM327732 JYX327731:JZI327732 KIT327731:KJE327732 KSP327731:KTA327732 LCL327731:LCW327732 LMH327731:LMS327732 LWD327731:LWO327732 MFZ327731:MGK327732 MPV327731:MQG327732 MZR327731:NAC327732 NJN327731:NJY327732 NTJ327731:NTU327732 ODF327731:ODQ327732 ONB327731:ONM327732 OWX327731:OXI327732 PGT327731:PHE327732 PQP327731:PRA327732 QAL327731:QAW327732 QKH327731:QKS327732 QUD327731:QUO327732 RDZ327731:REK327732 RNV327731:ROG327732 RXR327731:RYC327732 SHN327731:SHY327732 SRJ327731:SRU327732 TBF327731:TBQ327732 TLB327731:TLM327732 TUX327731:TVI327732 UET327731:UFE327732 UOP327731:UPA327732 UYL327731:UYW327732 VIH327731:VIS327732 VSD327731:VSO327732 WBZ327731:WCK327732 WLV327731:WMG327732 WVR327731:WWC327732 J393267:U393268 JF393267:JQ393268 TB393267:TM393268 ACX393267:ADI393268 AMT393267:ANE393268 AWP393267:AXA393268 BGL393267:BGW393268 BQH393267:BQS393268 CAD393267:CAO393268 CJZ393267:CKK393268 CTV393267:CUG393268 DDR393267:DEC393268 DNN393267:DNY393268 DXJ393267:DXU393268 EHF393267:EHQ393268 ERB393267:ERM393268 FAX393267:FBI393268 FKT393267:FLE393268 FUP393267:FVA393268 GEL393267:GEW393268 GOH393267:GOS393268 GYD393267:GYO393268 HHZ393267:HIK393268 HRV393267:HSG393268 IBR393267:ICC393268 ILN393267:ILY393268 IVJ393267:IVU393268 JFF393267:JFQ393268 JPB393267:JPM393268 JYX393267:JZI393268 KIT393267:KJE393268 KSP393267:KTA393268 LCL393267:LCW393268 LMH393267:LMS393268 LWD393267:LWO393268 MFZ393267:MGK393268 MPV393267:MQG393268 MZR393267:NAC393268 NJN393267:NJY393268 NTJ393267:NTU393268 ODF393267:ODQ393268 ONB393267:ONM393268 OWX393267:OXI393268 PGT393267:PHE393268 PQP393267:PRA393268 QAL393267:QAW393268 QKH393267:QKS393268 QUD393267:QUO393268 RDZ393267:REK393268 RNV393267:ROG393268 RXR393267:RYC393268 SHN393267:SHY393268 SRJ393267:SRU393268 TBF393267:TBQ393268 TLB393267:TLM393268 TUX393267:TVI393268 UET393267:UFE393268 UOP393267:UPA393268 UYL393267:UYW393268 VIH393267:VIS393268 VSD393267:VSO393268 WBZ393267:WCK393268 WLV393267:WMG393268 WVR393267:WWC393268 J458803:U458804 JF458803:JQ458804 TB458803:TM458804 ACX458803:ADI458804 AMT458803:ANE458804 AWP458803:AXA458804 BGL458803:BGW458804 BQH458803:BQS458804 CAD458803:CAO458804 CJZ458803:CKK458804 CTV458803:CUG458804 DDR458803:DEC458804 DNN458803:DNY458804 DXJ458803:DXU458804 EHF458803:EHQ458804 ERB458803:ERM458804 FAX458803:FBI458804 FKT458803:FLE458804 FUP458803:FVA458804 GEL458803:GEW458804 GOH458803:GOS458804 GYD458803:GYO458804 HHZ458803:HIK458804 HRV458803:HSG458804 IBR458803:ICC458804 ILN458803:ILY458804 IVJ458803:IVU458804 JFF458803:JFQ458804 JPB458803:JPM458804 JYX458803:JZI458804 KIT458803:KJE458804 KSP458803:KTA458804 LCL458803:LCW458804 LMH458803:LMS458804 LWD458803:LWO458804 MFZ458803:MGK458804 MPV458803:MQG458804 MZR458803:NAC458804 NJN458803:NJY458804 NTJ458803:NTU458804 ODF458803:ODQ458804 ONB458803:ONM458804 OWX458803:OXI458804 PGT458803:PHE458804 PQP458803:PRA458804 QAL458803:QAW458804 QKH458803:QKS458804 QUD458803:QUO458804 RDZ458803:REK458804 RNV458803:ROG458804 RXR458803:RYC458804 SHN458803:SHY458804 SRJ458803:SRU458804 TBF458803:TBQ458804 TLB458803:TLM458804 TUX458803:TVI458804 UET458803:UFE458804 UOP458803:UPA458804 UYL458803:UYW458804 VIH458803:VIS458804 VSD458803:VSO458804 WBZ458803:WCK458804 WLV458803:WMG458804 WVR458803:WWC458804 J524339:U524340 JF524339:JQ524340 TB524339:TM524340 ACX524339:ADI524340 AMT524339:ANE524340 AWP524339:AXA524340 BGL524339:BGW524340 BQH524339:BQS524340 CAD524339:CAO524340 CJZ524339:CKK524340 CTV524339:CUG524340 DDR524339:DEC524340 DNN524339:DNY524340 DXJ524339:DXU524340 EHF524339:EHQ524340 ERB524339:ERM524340 FAX524339:FBI524340 FKT524339:FLE524340 FUP524339:FVA524340 GEL524339:GEW524340 GOH524339:GOS524340 GYD524339:GYO524340 HHZ524339:HIK524340 HRV524339:HSG524340 IBR524339:ICC524340 ILN524339:ILY524340 IVJ524339:IVU524340 JFF524339:JFQ524340 JPB524339:JPM524340 JYX524339:JZI524340 KIT524339:KJE524340 KSP524339:KTA524340 LCL524339:LCW524340 LMH524339:LMS524340 LWD524339:LWO524340 MFZ524339:MGK524340 MPV524339:MQG524340 MZR524339:NAC524340 NJN524339:NJY524340 NTJ524339:NTU524340 ODF524339:ODQ524340 ONB524339:ONM524340 OWX524339:OXI524340 PGT524339:PHE524340 PQP524339:PRA524340 QAL524339:QAW524340 QKH524339:QKS524340 QUD524339:QUO524340 RDZ524339:REK524340 RNV524339:ROG524340 RXR524339:RYC524340 SHN524339:SHY524340 SRJ524339:SRU524340 TBF524339:TBQ524340 TLB524339:TLM524340 TUX524339:TVI524340 UET524339:UFE524340 UOP524339:UPA524340 UYL524339:UYW524340 VIH524339:VIS524340 VSD524339:VSO524340 WBZ524339:WCK524340 WLV524339:WMG524340 WVR524339:WWC524340 J589875:U589876 JF589875:JQ589876 TB589875:TM589876 ACX589875:ADI589876 AMT589875:ANE589876 AWP589875:AXA589876 BGL589875:BGW589876 BQH589875:BQS589876 CAD589875:CAO589876 CJZ589875:CKK589876 CTV589875:CUG589876 DDR589875:DEC589876 DNN589875:DNY589876 DXJ589875:DXU589876 EHF589875:EHQ589876 ERB589875:ERM589876 FAX589875:FBI589876 FKT589875:FLE589876 FUP589875:FVA589876 GEL589875:GEW589876 GOH589875:GOS589876 GYD589875:GYO589876 HHZ589875:HIK589876 HRV589875:HSG589876 IBR589875:ICC589876 ILN589875:ILY589876 IVJ589875:IVU589876 JFF589875:JFQ589876 JPB589875:JPM589876 JYX589875:JZI589876 KIT589875:KJE589876 KSP589875:KTA589876 LCL589875:LCW589876 LMH589875:LMS589876 LWD589875:LWO589876 MFZ589875:MGK589876 MPV589875:MQG589876 MZR589875:NAC589876 NJN589875:NJY589876 NTJ589875:NTU589876 ODF589875:ODQ589876 ONB589875:ONM589876 OWX589875:OXI589876 PGT589875:PHE589876 PQP589875:PRA589876 QAL589875:QAW589876 QKH589875:QKS589876 QUD589875:QUO589876 RDZ589875:REK589876 RNV589875:ROG589876 RXR589875:RYC589876 SHN589875:SHY589876 SRJ589875:SRU589876 TBF589875:TBQ589876 TLB589875:TLM589876 TUX589875:TVI589876 UET589875:UFE589876 UOP589875:UPA589876 UYL589875:UYW589876 VIH589875:VIS589876 VSD589875:VSO589876 WBZ589875:WCK589876 WLV589875:WMG589876 WVR589875:WWC589876 J655411:U655412 JF655411:JQ655412 TB655411:TM655412 ACX655411:ADI655412 AMT655411:ANE655412 AWP655411:AXA655412 BGL655411:BGW655412 BQH655411:BQS655412 CAD655411:CAO655412 CJZ655411:CKK655412 CTV655411:CUG655412 DDR655411:DEC655412 DNN655411:DNY655412 DXJ655411:DXU655412 EHF655411:EHQ655412 ERB655411:ERM655412 FAX655411:FBI655412 FKT655411:FLE655412 FUP655411:FVA655412 GEL655411:GEW655412 GOH655411:GOS655412 GYD655411:GYO655412 HHZ655411:HIK655412 HRV655411:HSG655412 IBR655411:ICC655412 ILN655411:ILY655412 IVJ655411:IVU655412 JFF655411:JFQ655412 JPB655411:JPM655412 JYX655411:JZI655412 KIT655411:KJE655412 KSP655411:KTA655412 LCL655411:LCW655412 LMH655411:LMS655412 LWD655411:LWO655412 MFZ655411:MGK655412 MPV655411:MQG655412 MZR655411:NAC655412 NJN655411:NJY655412 NTJ655411:NTU655412 ODF655411:ODQ655412 ONB655411:ONM655412 OWX655411:OXI655412 PGT655411:PHE655412 PQP655411:PRA655412 QAL655411:QAW655412 QKH655411:QKS655412 QUD655411:QUO655412 RDZ655411:REK655412 RNV655411:ROG655412 RXR655411:RYC655412 SHN655411:SHY655412 SRJ655411:SRU655412 TBF655411:TBQ655412 TLB655411:TLM655412 TUX655411:TVI655412 UET655411:UFE655412 UOP655411:UPA655412 UYL655411:UYW655412 VIH655411:VIS655412 VSD655411:VSO655412 WBZ655411:WCK655412 WLV655411:WMG655412 WVR655411:WWC655412 J720947:U720948 JF720947:JQ720948 TB720947:TM720948 ACX720947:ADI720948 AMT720947:ANE720948 AWP720947:AXA720948 BGL720947:BGW720948 BQH720947:BQS720948 CAD720947:CAO720948 CJZ720947:CKK720948 CTV720947:CUG720948 DDR720947:DEC720948 DNN720947:DNY720948 DXJ720947:DXU720948 EHF720947:EHQ720948 ERB720947:ERM720948 FAX720947:FBI720948 FKT720947:FLE720948 FUP720947:FVA720948 GEL720947:GEW720948 GOH720947:GOS720948 GYD720947:GYO720948 HHZ720947:HIK720948 HRV720947:HSG720948 IBR720947:ICC720948 ILN720947:ILY720948 IVJ720947:IVU720948 JFF720947:JFQ720948 JPB720947:JPM720948 JYX720947:JZI720948 KIT720947:KJE720948 KSP720947:KTA720948 LCL720947:LCW720948 LMH720947:LMS720948 LWD720947:LWO720948 MFZ720947:MGK720948 MPV720947:MQG720948 MZR720947:NAC720948 NJN720947:NJY720948 NTJ720947:NTU720948 ODF720947:ODQ720948 ONB720947:ONM720948 OWX720947:OXI720948 PGT720947:PHE720948 PQP720947:PRA720948 QAL720947:QAW720948 QKH720947:QKS720948 QUD720947:QUO720948 RDZ720947:REK720948 RNV720947:ROG720948 RXR720947:RYC720948 SHN720947:SHY720948 SRJ720947:SRU720948 TBF720947:TBQ720948 TLB720947:TLM720948 TUX720947:TVI720948 UET720947:UFE720948 UOP720947:UPA720948 UYL720947:UYW720948 VIH720947:VIS720948 VSD720947:VSO720948 WBZ720947:WCK720948 WLV720947:WMG720948 WVR720947:WWC720948 J786483:U786484 JF786483:JQ786484 TB786483:TM786484 ACX786483:ADI786484 AMT786483:ANE786484 AWP786483:AXA786484 BGL786483:BGW786484 BQH786483:BQS786484 CAD786483:CAO786484 CJZ786483:CKK786484 CTV786483:CUG786484 DDR786483:DEC786484 DNN786483:DNY786484 DXJ786483:DXU786484 EHF786483:EHQ786484 ERB786483:ERM786484 FAX786483:FBI786484 FKT786483:FLE786484 FUP786483:FVA786484 GEL786483:GEW786484 GOH786483:GOS786484 GYD786483:GYO786484 HHZ786483:HIK786484 HRV786483:HSG786484 IBR786483:ICC786484 ILN786483:ILY786484 IVJ786483:IVU786484 JFF786483:JFQ786484 JPB786483:JPM786484 JYX786483:JZI786484 KIT786483:KJE786484 KSP786483:KTA786484 LCL786483:LCW786484 LMH786483:LMS786484 LWD786483:LWO786484 MFZ786483:MGK786484 MPV786483:MQG786484 MZR786483:NAC786484 NJN786483:NJY786484 NTJ786483:NTU786484 ODF786483:ODQ786484 ONB786483:ONM786484 OWX786483:OXI786484 PGT786483:PHE786484 PQP786483:PRA786484 QAL786483:QAW786484 QKH786483:QKS786484 QUD786483:QUO786484 RDZ786483:REK786484 RNV786483:ROG786484 RXR786483:RYC786484 SHN786483:SHY786484 SRJ786483:SRU786484 TBF786483:TBQ786484 TLB786483:TLM786484 TUX786483:TVI786484 UET786483:UFE786484 UOP786483:UPA786484 UYL786483:UYW786484 VIH786483:VIS786484 VSD786483:VSO786484 WBZ786483:WCK786484 WLV786483:WMG786484 WVR786483:WWC786484 J852019:U852020 JF852019:JQ852020 TB852019:TM852020 ACX852019:ADI852020 AMT852019:ANE852020 AWP852019:AXA852020 BGL852019:BGW852020 BQH852019:BQS852020 CAD852019:CAO852020 CJZ852019:CKK852020 CTV852019:CUG852020 DDR852019:DEC852020 DNN852019:DNY852020 DXJ852019:DXU852020 EHF852019:EHQ852020 ERB852019:ERM852020 FAX852019:FBI852020 FKT852019:FLE852020 FUP852019:FVA852020 GEL852019:GEW852020 GOH852019:GOS852020 GYD852019:GYO852020 HHZ852019:HIK852020 HRV852019:HSG852020 IBR852019:ICC852020 ILN852019:ILY852020 IVJ852019:IVU852020 JFF852019:JFQ852020 JPB852019:JPM852020 JYX852019:JZI852020 KIT852019:KJE852020 KSP852019:KTA852020 LCL852019:LCW852020 LMH852019:LMS852020 LWD852019:LWO852020 MFZ852019:MGK852020 MPV852019:MQG852020 MZR852019:NAC852020 NJN852019:NJY852020 NTJ852019:NTU852020 ODF852019:ODQ852020 ONB852019:ONM852020 OWX852019:OXI852020 PGT852019:PHE852020 PQP852019:PRA852020 QAL852019:QAW852020 QKH852019:QKS852020 QUD852019:QUO852020 RDZ852019:REK852020 RNV852019:ROG852020 RXR852019:RYC852020 SHN852019:SHY852020 SRJ852019:SRU852020 TBF852019:TBQ852020 TLB852019:TLM852020 TUX852019:TVI852020 UET852019:UFE852020 UOP852019:UPA852020 UYL852019:UYW852020 VIH852019:VIS852020 VSD852019:VSO852020 WBZ852019:WCK852020 WLV852019:WMG852020 WVR852019:WWC852020 J917555:U917556 JF917555:JQ917556 TB917555:TM917556 ACX917555:ADI917556 AMT917555:ANE917556 AWP917555:AXA917556 BGL917555:BGW917556 BQH917555:BQS917556 CAD917555:CAO917556 CJZ917555:CKK917556 CTV917555:CUG917556 DDR917555:DEC917556 DNN917555:DNY917556 DXJ917555:DXU917556 EHF917555:EHQ917556 ERB917555:ERM917556 FAX917555:FBI917556 FKT917555:FLE917556 FUP917555:FVA917556 GEL917555:GEW917556 GOH917555:GOS917556 GYD917555:GYO917556 HHZ917555:HIK917556 HRV917555:HSG917556 IBR917555:ICC917556 ILN917555:ILY917556 IVJ917555:IVU917556 JFF917555:JFQ917556 JPB917555:JPM917556 JYX917555:JZI917556 KIT917555:KJE917556 KSP917555:KTA917556 LCL917555:LCW917556 LMH917555:LMS917556 LWD917555:LWO917556 MFZ917555:MGK917556 MPV917555:MQG917556 MZR917555:NAC917556 NJN917555:NJY917556 NTJ917555:NTU917556 ODF917555:ODQ917556 ONB917555:ONM917556 OWX917555:OXI917556 PGT917555:PHE917556 PQP917555:PRA917556 QAL917555:QAW917556 QKH917555:QKS917556 QUD917555:QUO917556 RDZ917555:REK917556 RNV917555:ROG917556 RXR917555:RYC917556 SHN917555:SHY917556 SRJ917555:SRU917556 TBF917555:TBQ917556 TLB917555:TLM917556 TUX917555:TVI917556 UET917555:UFE917556 UOP917555:UPA917556 UYL917555:UYW917556 VIH917555:VIS917556 VSD917555:VSO917556 WBZ917555:WCK917556 WLV917555:WMG917556 WVR917555:WWC917556 J983091:U983092 JF983091:JQ983092 TB983091:TM983092 ACX983091:ADI983092 AMT983091:ANE983092 AWP983091:AXA983092 BGL983091:BGW983092 BQH983091:BQS983092 CAD983091:CAO983092 CJZ983091:CKK983092 CTV983091:CUG983092 DDR983091:DEC983092 DNN983091:DNY983092 DXJ983091:DXU983092 EHF983091:EHQ983092 ERB983091:ERM983092 FAX983091:FBI983092 FKT983091:FLE983092 FUP983091:FVA983092 GEL983091:GEW983092 GOH983091:GOS983092 GYD983091:GYO983092 HHZ983091:HIK983092 HRV983091:HSG983092 IBR983091:ICC983092 ILN983091:ILY983092 IVJ983091:IVU983092 JFF983091:JFQ983092 JPB983091:JPM983092 JYX983091:JZI983092 KIT983091:KJE983092 KSP983091:KTA983092 LCL983091:LCW983092 LMH983091:LMS983092 LWD983091:LWO983092 MFZ983091:MGK983092 MPV983091:MQG983092 MZR983091:NAC983092 NJN983091:NJY983092 NTJ983091:NTU983092 ODF983091:ODQ983092 ONB983091:ONM983092 OWX983091:OXI983092 PGT983091:PHE983092 PQP983091:PRA983092 QAL983091:QAW983092 QKH983091:QKS983092 QUD983091:QUO983092 RDZ983091:REK983092 RNV983091:ROG983092 RXR983091:RYC983092 SHN983091:SHY983092 SRJ983091:SRU983092 TBF983091:TBQ983092 TLB983091:TLM983092 TUX983091:TVI983092 UET983091:UFE983092 UOP983091:UPA983092 UYL983091:UYW983092 VIH983091:VIS983092 VSD983091:VSO983092 WBZ983091:WCK983092 WLV983091:WMG983092 WVR983091:WWC983092 J17:U18 JF17:JQ18 TB17:TM18 ACX17:ADI18 AMT17:ANE18 AWP17:AXA18 BGL17:BGW18 BQH17:BQS18 CAD17:CAO18 CJZ17:CKK18 CTV17:CUG18 DDR17:DEC18 DNN17:DNY18 DXJ17:DXU18 EHF17:EHQ18 ERB17:ERM18 FAX17:FBI18 FKT17:FLE18 FUP17:FVA18 GEL17:GEW18 GOH17:GOS18 GYD17:GYO18 HHZ17:HIK18 HRV17:HSG18 IBR17:ICC18 ILN17:ILY18 IVJ17:IVU18 JFF17:JFQ18 JPB17:JPM18 JYX17:JZI18 KIT17:KJE18 KSP17:KTA18 LCL17:LCW18 LMH17:LMS18 LWD17:LWO18 MFZ17:MGK18 MPV17:MQG18 MZR17:NAC18 NJN17:NJY18 NTJ17:NTU18 ODF17:ODQ18 ONB17:ONM18 OWX17:OXI18 PGT17:PHE18 PQP17:PRA18 QAL17:QAW18 QKH17:QKS18 QUD17:QUO18 RDZ17:REK18 RNV17:ROG18 RXR17:RYC18 SHN17:SHY18 SRJ17:SRU18 TBF17:TBQ18 TLB17:TLM18 TUX17:TVI18 UET17:UFE18 UOP17:UPA18 UYL17:UYW18 VIH17:VIS18 VSD17:VSO18 WBZ17:WCK18 WLV17:WMG18 WVR17:WWC18 J65553:U65554 JF65553:JQ65554 TB65553:TM65554 ACX65553:ADI65554 AMT65553:ANE65554 AWP65553:AXA65554 BGL65553:BGW65554 BQH65553:BQS65554 CAD65553:CAO65554 CJZ65553:CKK65554 CTV65553:CUG65554 DDR65553:DEC65554 DNN65553:DNY65554 DXJ65553:DXU65554 EHF65553:EHQ65554 ERB65553:ERM65554 FAX65553:FBI65554 FKT65553:FLE65554 FUP65553:FVA65554 GEL65553:GEW65554 GOH65553:GOS65554 GYD65553:GYO65554 HHZ65553:HIK65554 HRV65553:HSG65554 IBR65553:ICC65554 ILN65553:ILY65554 IVJ65553:IVU65554 JFF65553:JFQ65554 JPB65553:JPM65554 JYX65553:JZI65554 KIT65553:KJE65554 KSP65553:KTA65554 LCL65553:LCW65554 LMH65553:LMS65554 LWD65553:LWO65554 MFZ65553:MGK65554 MPV65553:MQG65554 MZR65553:NAC65554 NJN65553:NJY65554 NTJ65553:NTU65554 ODF65553:ODQ65554 ONB65553:ONM65554 OWX65553:OXI65554 PGT65553:PHE65554 PQP65553:PRA65554 QAL65553:QAW65554 QKH65553:QKS65554 QUD65553:QUO65554 RDZ65553:REK65554 RNV65553:ROG65554 RXR65553:RYC65554 SHN65553:SHY65554 SRJ65553:SRU65554 TBF65553:TBQ65554 TLB65553:TLM65554 TUX65553:TVI65554 UET65553:UFE65554 UOP65553:UPA65554 UYL65553:UYW65554 VIH65553:VIS65554 VSD65553:VSO65554 WBZ65553:WCK65554 WLV65553:WMG65554 WVR65553:WWC65554 J131089:U131090 JF131089:JQ131090 TB131089:TM131090 ACX131089:ADI131090 AMT131089:ANE131090 AWP131089:AXA131090 BGL131089:BGW131090 BQH131089:BQS131090 CAD131089:CAO131090 CJZ131089:CKK131090 CTV131089:CUG131090 DDR131089:DEC131090 DNN131089:DNY131090 DXJ131089:DXU131090 EHF131089:EHQ131090 ERB131089:ERM131090 FAX131089:FBI131090 FKT131089:FLE131090 FUP131089:FVA131090 GEL131089:GEW131090 GOH131089:GOS131090 GYD131089:GYO131090 HHZ131089:HIK131090 HRV131089:HSG131090 IBR131089:ICC131090 ILN131089:ILY131090 IVJ131089:IVU131090 JFF131089:JFQ131090 JPB131089:JPM131090 JYX131089:JZI131090 KIT131089:KJE131090 KSP131089:KTA131090 LCL131089:LCW131090 LMH131089:LMS131090 LWD131089:LWO131090 MFZ131089:MGK131090 MPV131089:MQG131090 MZR131089:NAC131090 NJN131089:NJY131090 NTJ131089:NTU131090 ODF131089:ODQ131090 ONB131089:ONM131090 OWX131089:OXI131090 PGT131089:PHE131090 PQP131089:PRA131090 QAL131089:QAW131090 QKH131089:QKS131090 QUD131089:QUO131090 RDZ131089:REK131090 RNV131089:ROG131090 RXR131089:RYC131090 SHN131089:SHY131090 SRJ131089:SRU131090 TBF131089:TBQ131090 TLB131089:TLM131090 TUX131089:TVI131090 UET131089:UFE131090 UOP131089:UPA131090 UYL131089:UYW131090 VIH131089:VIS131090 VSD131089:VSO131090 WBZ131089:WCK131090 WLV131089:WMG131090 WVR131089:WWC131090 J196625:U196626 JF196625:JQ196626 TB196625:TM196626 ACX196625:ADI196626 AMT196625:ANE196626 AWP196625:AXA196626 BGL196625:BGW196626 BQH196625:BQS196626 CAD196625:CAO196626 CJZ196625:CKK196626 CTV196625:CUG196626 DDR196625:DEC196626 DNN196625:DNY196626 DXJ196625:DXU196626 EHF196625:EHQ196626 ERB196625:ERM196626 FAX196625:FBI196626 FKT196625:FLE196626 FUP196625:FVA196626 GEL196625:GEW196626 GOH196625:GOS196626 GYD196625:GYO196626 HHZ196625:HIK196626 HRV196625:HSG196626 IBR196625:ICC196626 ILN196625:ILY196626 IVJ196625:IVU196626 JFF196625:JFQ196626 JPB196625:JPM196626 JYX196625:JZI196626 KIT196625:KJE196626 KSP196625:KTA196626 LCL196625:LCW196626 LMH196625:LMS196626 LWD196625:LWO196626 MFZ196625:MGK196626 MPV196625:MQG196626 MZR196625:NAC196626 NJN196625:NJY196626 NTJ196625:NTU196626 ODF196625:ODQ196626 ONB196625:ONM196626 OWX196625:OXI196626 PGT196625:PHE196626 PQP196625:PRA196626 QAL196625:QAW196626 QKH196625:QKS196626 QUD196625:QUO196626 RDZ196625:REK196626 RNV196625:ROG196626 RXR196625:RYC196626 SHN196625:SHY196626 SRJ196625:SRU196626 TBF196625:TBQ196626 TLB196625:TLM196626 TUX196625:TVI196626 UET196625:UFE196626 UOP196625:UPA196626 UYL196625:UYW196626 VIH196625:VIS196626 VSD196625:VSO196626 WBZ196625:WCK196626 WLV196625:WMG196626 WVR196625:WWC196626 J262161:U262162 JF262161:JQ262162 TB262161:TM262162 ACX262161:ADI262162 AMT262161:ANE262162 AWP262161:AXA262162 BGL262161:BGW262162 BQH262161:BQS262162 CAD262161:CAO262162 CJZ262161:CKK262162 CTV262161:CUG262162 DDR262161:DEC262162 DNN262161:DNY262162 DXJ262161:DXU262162 EHF262161:EHQ262162 ERB262161:ERM262162 FAX262161:FBI262162 FKT262161:FLE262162 FUP262161:FVA262162 GEL262161:GEW262162 GOH262161:GOS262162 GYD262161:GYO262162 HHZ262161:HIK262162 HRV262161:HSG262162 IBR262161:ICC262162 ILN262161:ILY262162 IVJ262161:IVU262162 JFF262161:JFQ262162 JPB262161:JPM262162 JYX262161:JZI262162 KIT262161:KJE262162 KSP262161:KTA262162 LCL262161:LCW262162 LMH262161:LMS262162 LWD262161:LWO262162 MFZ262161:MGK262162 MPV262161:MQG262162 MZR262161:NAC262162 NJN262161:NJY262162 NTJ262161:NTU262162 ODF262161:ODQ262162 ONB262161:ONM262162 OWX262161:OXI262162 PGT262161:PHE262162 PQP262161:PRA262162 QAL262161:QAW262162 QKH262161:QKS262162 QUD262161:QUO262162 RDZ262161:REK262162 RNV262161:ROG262162 RXR262161:RYC262162 SHN262161:SHY262162 SRJ262161:SRU262162 TBF262161:TBQ262162 TLB262161:TLM262162 TUX262161:TVI262162 UET262161:UFE262162 UOP262161:UPA262162 UYL262161:UYW262162 VIH262161:VIS262162 VSD262161:VSO262162 WBZ262161:WCK262162 WLV262161:WMG262162 WVR262161:WWC262162 J327697:U327698 JF327697:JQ327698 TB327697:TM327698 ACX327697:ADI327698 AMT327697:ANE327698 AWP327697:AXA327698 BGL327697:BGW327698 BQH327697:BQS327698 CAD327697:CAO327698 CJZ327697:CKK327698 CTV327697:CUG327698 DDR327697:DEC327698 DNN327697:DNY327698 DXJ327697:DXU327698 EHF327697:EHQ327698 ERB327697:ERM327698 FAX327697:FBI327698 FKT327697:FLE327698 FUP327697:FVA327698 GEL327697:GEW327698 GOH327697:GOS327698 GYD327697:GYO327698 HHZ327697:HIK327698 HRV327697:HSG327698 IBR327697:ICC327698 ILN327697:ILY327698 IVJ327697:IVU327698 JFF327697:JFQ327698 JPB327697:JPM327698 JYX327697:JZI327698 KIT327697:KJE327698 KSP327697:KTA327698 LCL327697:LCW327698 LMH327697:LMS327698 LWD327697:LWO327698 MFZ327697:MGK327698 MPV327697:MQG327698 MZR327697:NAC327698 NJN327697:NJY327698 NTJ327697:NTU327698 ODF327697:ODQ327698 ONB327697:ONM327698 OWX327697:OXI327698 PGT327697:PHE327698 PQP327697:PRA327698 QAL327697:QAW327698 QKH327697:QKS327698 QUD327697:QUO327698 RDZ327697:REK327698 RNV327697:ROG327698 RXR327697:RYC327698 SHN327697:SHY327698 SRJ327697:SRU327698 TBF327697:TBQ327698 TLB327697:TLM327698 TUX327697:TVI327698 UET327697:UFE327698 UOP327697:UPA327698 UYL327697:UYW327698 VIH327697:VIS327698 VSD327697:VSO327698 WBZ327697:WCK327698 WLV327697:WMG327698 WVR327697:WWC327698 J393233:U393234 JF393233:JQ393234 TB393233:TM393234 ACX393233:ADI393234 AMT393233:ANE393234 AWP393233:AXA393234 BGL393233:BGW393234 BQH393233:BQS393234 CAD393233:CAO393234 CJZ393233:CKK393234 CTV393233:CUG393234 DDR393233:DEC393234 DNN393233:DNY393234 DXJ393233:DXU393234 EHF393233:EHQ393234 ERB393233:ERM393234 FAX393233:FBI393234 FKT393233:FLE393234 FUP393233:FVA393234 GEL393233:GEW393234 GOH393233:GOS393234 GYD393233:GYO393234 HHZ393233:HIK393234 HRV393233:HSG393234 IBR393233:ICC393234 ILN393233:ILY393234 IVJ393233:IVU393234 JFF393233:JFQ393234 JPB393233:JPM393234 JYX393233:JZI393234 KIT393233:KJE393234 KSP393233:KTA393234 LCL393233:LCW393234 LMH393233:LMS393234 LWD393233:LWO393234 MFZ393233:MGK393234 MPV393233:MQG393234 MZR393233:NAC393234 NJN393233:NJY393234 NTJ393233:NTU393234 ODF393233:ODQ393234 ONB393233:ONM393234 OWX393233:OXI393234 PGT393233:PHE393234 PQP393233:PRA393234 QAL393233:QAW393234 QKH393233:QKS393234 QUD393233:QUO393234 RDZ393233:REK393234 RNV393233:ROG393234 RXR393233:RYC393234 SHN393233:SHY393234 SRJ393233:SRU393234 TBF393233:TBQ393234 TLB393233:TLM393234 TUX393233:TVI393234 UET393233:UFE393234 UOP393233:UPA393234 UYL393233:UYW393234 VIH393233:VIS393234 VSD393233:VSO393234 WBZ393233:WCK393234 WLV393233:WMG393234 WVR393233:WWC393234 J458769:U458770 JF458769:JQ458770 TB458769:TM458770 ACX458769:ADI458770 AMT458769:ANE458770 AWP458769:AXA458770 BGL458769:BGW458770 BQH458769:BQS458770 CAD458769:CAO458770 CJZ458769:CKK458770 CTV458769:CUG458770 DDR458769:DEC458770 DNN458769:DNY458770 DXJ458769:DXU458770 EHF458769:EHQ458770 ERB458769:ERM458770 FAX458769:FBI458770 FKT458769:FLE458770 FUP458769:FVA458770 GEL458769:GEW458770 GOH458769:GOS458770 GYD458769:GYO458770 HHZ458769:HIK458770 HRV458769:HSG458770 IBR458769:ICC458770 ILN458769:ILY458770 IVJ458769:IVU458770 JFF458769:JFQ458770 JPB458769:JPM458770 JYX458769:JZI458770 KIT458769:KJE458770 KSP458769:KTA458770 LCL458769:LCW458770 LMH458769:LMS458770 LWD458769:LWO458770 MFZ458769:MGK458770 MPV458769:MQG458770 MZR458769:NAC458770 NJN458769:NJY458770 NTJ458769:NTU458770 ODF458769:ODQ458770 ONB458769:ONM458770 OWX458769:OXI458770 PGT458769:PHE458770 PQP458769:PRA458770 QAL458769:QAW458770 QKH458769:QKS458770 QUD458769:QUO458770 RDZ458769:REK458770 RNV458769:ROG458770 RXR458769:RYC458770 SHN458769:SHY458770 SRJ458769:SRU458770 TBF458769:TBQ458770 TLB458769:TLM458770 TUX458769:TVI458770 UET458769:UFE458770 UOP458769:UPA458770 UYL458769:UYW458770 VIH458769:VIS458770 VSD458769:VSO458770 WBZ458769:WCK458770 WLV458769:WMG458770 WVR458769:WWC458770 J524305:U524306 JF524305:JQ524306 TB524305:TM524306 ACX524305:ADI524306 AMT524305:ANE524306 AWP524305:AXA524306 BGL524305:BGW524306 BQH524305:BQS524306 CAD524305:CAO524306 CJZ524305:CKK524306 CTV524305:CUG524306 DDR524305:DEC524306 DNN524305:DNY524306 DXJ524305:DXU524306 EHF524305:EHQ524306 ERB524305:ERM524306 FAX524305:FBI524306 FKT524305:FLE524306 FUP524305:FVA524306 GEL524305:GEW524306 GOH524305:GOS524306 GYD524305:GYO524306 HHZ524305:HIK524306 HRV524305:HSG524306 IBR524305:ICC524306 ILN524305:ILY524306 IVJ524305:IVU524306 JFF524305:JFQ524306 JPB524305:JPM524306 JYX524305:JZI524306 KIT524305:KJE524306 KSP524305:KTA524306 LCL524305:LCW524306 LMH524305:LMS524306 LWD524305:LWO524306 MFZ524305:MGK524306 MPV524305:MQG524306 MZR524305:NAC524306 NJN524305:NJY524306 NTJ524305:NTU524306 ODF524305:ODQ524306 ONB524305:ONM524306 OWX524305:OXI524306 PGT524305:PHE524306 PQP524305:PRA524306 QAL524305:QAW524306 QKH524305:QKS524306 QUD524305:QUO524306 RDZ524305:REK524306 RNV524305:ROG524306 RXR524305:RYC524306 SHN524305:SHY524306 SRJ524305:SRU524306 TBF524305:TBQ524306 TLB524305:TLM524306 TUX524305:TVI524306 UET524305:UFE524306 UOP524305:UPA524306 UYL524305:UYW524306 VIH524305:VIS524306 VSD524305:VSO524306 WBZ524305:WCK524306 WLV524305:WMG524306 WVR524305:WWC524306 J589841:U589842 JF589841:JQ589842 TB589841:TM589842 ACX589841:ADI589842 AMT589841:ANE589842 AWP589841:AXA589842 BGL589841:BGW589842 BQH589841:BQS589842 CAD589841:CAO589842 CJZ589841:CKK589842 CTV589841:CUG589842 DDR589841:DEC589842 DNN589841:DNY589842 DXJ589841:DXU589842 EHF589841:EHQ589842 ERB589841:ERM589842 FAX589841:FBI589842 FKT589841:FLE589842 FUP589841:FVA589842 GEL589841:GEW589842 GOH589841:GOS589842 GYD589841:GYO589842 HHZ589841:HIK589842 HRV589841:HSG589842 IBR589841:ICC589842 ILN589841:ILY589842 IVJ589841:IVU589842 JFF589841:JFQ589842 JPB589841:JPM589842 JYX589841:JZI589842 KIT589841:KJE589842 KSP589841:KTA589842 LCL589841:LCW589842 LMH589841:LMS589842 LWD589841:LWO589842 MFZ589841:MGK589842 MPV589841:MQG589842 MZR589841:NAC589842 NJN589841:NJY589842 NTJ589841:NTU589842 ODF589841:ODQ589842 ONB589841:ONM589842 OWX589841:OXI589842 PGT589841:PHE589842 PQP589841:PRA589842 QAL589841:QAW589842 QKH589841:QKS589842 QUD589841:QUO589842 RDZ589841:REK589842 RNV589841:ROG589842 RXR589841:RYC589842 SHN589841:SHY589842 SRJ589841:SRU589842 TBF589841:TBQ589842 TLB589841:TLM589842 TUX589841:TVI589842 UET589841:UFE589842 UOP589841:UPA589842 UYL589841:UYW589842 VIH589841:VIS589842 VSD589841:VSO589842 WBZ589841:WCK589842 WLV589841:WMG589842 WVR589841:WWC589842 J655377:U655378 JF655377:JQ655378 TB655377:TM655378 ACX655377:ADI655378 AMT655377:ANE655378 AWP655377:AXA655378 BGL655377:BGW655378 BQH655377:BQS655378 CAD655377:CAO655378 CJZ655377:CKK655378 CTV655377:CUG655378 DDR655377:DEC655378 DNN655377:DNY655378 DXJ655377:DXU655378 EHF655377:EHQ655378 ERB655377:ERM655378 FAX655377:FBI655378 FKT655377:FLE655378 FUP655377:FVA655378 GEL655377:GEW655378 GOH655377:GOS655378 GYD655377:GYO655378 HHZ655377:HIK655378 HRV655377:HSG655378 IBR655377:ICC655378 ILN655377:ILY655378 IVJ655377:IVU655378 JFF655377:JFQ655378 JPB655377:JPM655378 JYX655377:JZI655378 KIT655377:KJE655378 KSP655377:KTA655378 LCL655377:LCW655378 LMH655377:LMS655378 LWD655377:LWO655378 MFZ655377:MGK655378 MPV655377:MQG655378 MZR655377:NAC655378 NJN655377:NJY655378 NTJ655377:NTU655378 ODF655377:ODQ655378 ONB655377:ONM655378 OWX655377:OXI655378 PGT655377:PHE655378 PQP655377:PRA655378 QAL655377:QAW655378 QKH655377:QKS655378 QUD655377:QUO655378 RDZ655377:REK655378 RNV655377:ROG655378 RXR655377:RYC655378 SHN655377:SHY655378 SRJ655377:SRU655378 TBF655377:TBQ655378 TLB655377:TLM655378 TUX655377:TVI655378 UET655377:UFE655378 UOP655377:UPA655378 UYL655377:UYW655378 VIH655377:VIS655378 VSD655377:VSO655378 WBZ655377:WCK655378 WLV655377:WMG655378 WVR655377:WWC655378 J720913:U720914 JF720913:JQ720914 TB720913:TM720914 ACX720913:ADI720914 AMT720913:ANE720914 AWP720913:AXA720914 BGL720913:BGW720914 BQH720913:BQS720914 CAD720913:CAO720914 CJZ720913:CKK720914 CTV720913:CUG720914 DDR720913:DEC720914 DNN720913:DNY720914 DXJ720913:DXU720914 EHF720913:EHQ720914 ERB720913:ERM720914 FAX720913:FBI720914 FKT720913:FLE720914 FUP720913:FVA720914 GEL720913:GEW720914 GOH720913:GOS720914 GYD720913:GYO720914 HHZ720913:HIK720914 HRV720913:HSG720914 IBR720913:ICC720914 ILN720913:ILY720914 IVJ720913:IVU720914 JFF720913:JFQ720914 JPB720913:JPM720914 JYX720913:JZI720914 KIT720913:KJE720914 KSP720913:KTA720914 LCL720913:LCW720914 LMH720913:LMS720914 LWD720913:LWO720914 MFZ720913:MGK720914 MPV720913:MQG720914 MZR720913:NAC720914 NJN720913:NJY720914 NTJ720913:NTU720914 ODF720913:ODQ720914 ONB720913:ONM720914 OWX720913:OXI720914 PGT720913:PHE720914 PQP720913:PRA720914 QAL720913:QAW720914 QKH720913:QKS720914 QUD720913:QUO720914 RDZ720913:REK720914 RNV720913:ROG720914 RXR720913:RYC720914 SHN720913:SHY720914 SRJ720913:SRU720914 TBF720913:TBQ720914 TLB720913:TLM720914 TUX720913:TVI720914 UET720913:UFE720914 UOP720913:UPA720914 UYL720913:UYW720914 VIH720913:VIS720914 VSD720913:VSO720914 WBZ720913:WCK720914 WLV720913:WMG720914 WVR720913:WWC720914 J786449:U786450 JF786449:JQ786450 TB786449:TM786450 ACX786449:ADI786450 AMT786449:ANE786450 AWP786449:AXA786450 BGL786449:BGW786450 BQH786449:BQS786450 CAD786449:CAO786450 CJZ786449:CKK786450 CTV786449:CUG786450 DDR786449:DEC786450 DNN786449:DNY786450 DXJ786449:DXU786450 EHF786449:EHQ786450 ERB786449:ERM786450 FAX786449:FBI786450 FKT786449:FLE786450 FUP786449:FVA786450 GEL786449:GEW786450 GOH786449:GOS786450 GYD786449:GYO786450 HHZ786449:HIK786450 HRV786449:HSG786450 IBR786449:ICC786450 ILN786449:ILY786450 IVJ786449:IVU786450 JFF786449:JFQ786450 JPB786449:JPM786450 JYX786449:JZI786450 KIT786449:KJE786450 KSP786449:KTA786450 LCL786449:LCW786450 LMH786449:LMS786450 LWD786449:LWO786450 MFZ786449:MGK786450 MPV786449:MQG786450 MZR786449:NAC786450 NJN786449:NJY786450 NTJ786449:NTU786450 ODF786449:ODQ786450 ONB786449:ONM786450 OWX786449:OXI786450 PGT786449:PHE786450 PQP786449:PRA786450 QAL786449:QAW786450 QKH786449:QKS786450 QUD786449:QUO786450 RDZ786449:REK786450 RNV786449:ROG786450 RXR786449:RYC786450 SHN786449:SHY786450 SRJ786449:SRU786450 TBF786449:TBQ786450 TLB786449:TLM786450 TUX786449:TVI786450 UET786449:UFE786450 UOP786449:UPA786450 UYL786449:UYW786450 VIH786449:VIS786450 VSD786449:VSO786450 WBZ786449:WCK786450 WLV786449:WMG786450 WVR786449:WWC786450 J851985:U851986 JF851985:JQ851986 TB851985:TM851986 ACX851985:ADI851986 AMT851985:ANE851986 AWP851985:AXA851986 BGL851985:BGW851986 BQH851985:BQS851986 CAD851985:CAO851986 CJZ851985:CKK851986 CTV851985:CUG851986 DDR851985:DEC851986 DNN851985:DNY851986 DXJ851985:DXU851986 EHF851985:EHQ851986 ERB851985:ERM851986 FAX851985:FBI851986 FKT851985:FLE851986 FUP851985:FVA851986 GEL851985:GEW851986 GOH851985:GOS851986 GYD851985:GYO851986 HHZ851985:HIK851986 HRV851985:HSG851986 IBR851985:ICC851986 ILN851985:ILY851986 IVJ851985:IVU851986 JFF851985:JFQ851986 JPB851985:JPM851986 JYX851985:JZI851986 KIT851985:KJE851986 KSP851985:KTA851986 LCL851985:LCW851986 LMH851985:LMS851986 LWD851985:LWO851986 MFZ851985:MGK851986 MPV851985:MQG851986 MZR851985:NAC851986 NJN851985:NJY851986 NTJ851985:NTU851986 ODF851985:ODQ851986 ONB851985:ONM851986 OWX851985:OXI851986 PGT851985:PHE851986 PQP851985:PRA851986 QAL851985:QAW851986 QKH851985:QKS851986 QUD851985:QUO851986 RDZ851985:REK851986 RNV851985:ROG851986 RXR851985:RYC851986 SHN851985:SHY851986 SRJ851985:SRU851986 TBF851985:TBQ851986 TLB851985:TLM851986 TUX851985:TVI851986 UET851985:UFE851986 UOP851985:UPA851986 UYL851985:UYW851986 VIH851985:VIS851986 VSD851985:VSO851986 WBZ851985:WCK851986 WLV851985:WMG851986 WVR851985:WWC851986 J917521:U917522 JF917521:JQ917522 TB917521:TM917522 ACX917521:ADI917522 AMT917521:ANE917522 AWP917521:AXA917522 BGL917521:BGW917522 BQH917521:BQS917522 CAD917521:CAO917522 CJZ917521:CKK917522 CTV917521:CUG917522 DDR917521:DEC917522 DNN917521:DNY917522 DXJ917521:DXU917522 EHF917521:EHQ917522 ERB917521:ERM917522 FAX917521:FBI917522 FKT917521:FLE917522 FUP917521:FVA917522 GEL917521:GEW917522 GOH917521:GOS917522 GYD917521:GYO917522 HHZ917521:HIK917522 HRV917521:HSG917522 IBR917521:ICC917522 ILN917521:ILY917522 IVJ917521:IVU917522 JFF917521:JFQ917522 JPB917521:JPM917522 JYX917521:JZI917522 KIT917521:KJE917522 KSP917521:KTA917522 LCL917521:LCW917522 LMH917521:LMS917522 LWD917521:LWO917522 MFZ917521:MGK917522 MPV917521:MQG917522 MZR917521:NAC917522 NJN917521:NJY917522 NTJ917521:NTU917522 ODF917521:ODQ917522 ONB917521:ONM917522 OWX917521:OXI917522 PGT917521:PHE917522 PQP917521:PRA917522 QAL917521:QAW917522 QKH917521:QKS917522 QUD917521:QUO917522 RDZ917521:REK917522 RNV917521:ROG917522 RXR917521:RYC917522 SHN917521:SHY917522 SRJ917521:SRU917522 TBF917521:TBQ917522 TLB917521:TLM917522 TUX917521:TVI917522 UET917521:UFE917522 UOP917521:UPA917522 UYL917521:UYW917522 VIH917521:VIS917522 VSD917521:VSO917522 WBZ917521:WCK917522 WLV917521:WMG917522 WVR917521:WWC917522 J983057:U983058 JF983057:JQ983058 TB983057:TM983058 ACX983057:ADI983058 AMT983057:ANE983058 AWP983057:AXA983058 BGL983057:BGW983058 BQH983057:BQS983058 CAD983057:CAO983058 CJZ983057:CKK983058 CTV983057:CUG983058 DDR983057:DEC983058 DNN983057:DNY983058 DXJ983057:DXU983058 EHF983057:EHQ983058 ERB983057:ERM983058 FAX983057:FBI983058 FKT983057:FLE983058 FUP983057:FVA983058 GEL983057:GEW983058 GOH983057:GOS983058 GYD983057:GYO983058 HHZ983057:HIK983058 HRV983057:HSG983058 IBR983057:ICC983058 ILN983057:ILY983058 IVJ983057:IVU983058 JFF983057:JFQ983058 JPB983057:JPM983058 JYX983057:JZI983058 KIT983057:KJE983058 KSP983057:KTA983058 LCL983057:LCW983058 LMH983057:LMS983058 LWD983057:LWO983058 MFZ983057:MGK983058 MPV983057:MQG983058 MZR983057:NAC983058 NJN983057:NJY983058 NTJ983057:NTU983058 ODF983057:ODQ983058 ONB983057:ONM983058 OWX983057:OXI983058 PGT983057:PHE983058 PQP983057:PRA983058 QAL983057:QAW983058 QKH983057:QKS983058 QUD983057:QUO983058 RDZ983057:REK983058 RNV983057:ROG983058 RXR983057:RYC983058 SHN983057:SHY983058 SRJ983057:SRU983058 TBF983057:TBQ983058 TLB983057:TLM983058 TUX983057:TVI983058 UET983057:UFE983058 UOP983057:UPA983058 UYL983057:UYW983058 VIH983057:VIS983058 VSD983057:VSO983058 WBZ983057:WCK983058 WLV983057:WMG983058 WVR983057:WWC983058 J35:U36 JF35:JQ36 TB35:TM36 ACX35:ADI36 AMT35:ANE36 AWP35:AXA36 BGL35:BGW36 BQH35:BQS36 CAD35:CAO36 CJZ35:CKK36 CTV35:CUG36 DDR35:DEC36 DNN35:DNY36 DXJ35:DXU36 EHF35:EHQ36 ERB35:ERM36 FAX35:FBI36 FKT35:FLE36 FUP35:FVA36 GEL35:GEW36 GOH35:GOS36 GYD35:GYO36 HHZ35:HIK36 HRV35:HSG36 IBR35:ICC36 ILN35:ILY36 IVJ35:IVU36 JFF35:JFQ36 JPB35:JPM36 JYX35:JZI36 KIT35:KJE36 KSP35:KTA36 LCL35:LCW36 LMH35:LMS36 LWD35:LWO36 MFZ35:MGK36 MPV35:MQG36 MZR35:NAC36 NJN35:NJY36 NTJ35:NTU36 ODF35:ODQ36 ONB35:ONM36 OWX35:OXI36 PGT35:PHE36 PQP35:PRA36 QAL35:QAW36 QKH35:QKS36 QUD35:QUO36 RDZ35:REK36 RNV35:ROG36 RXR35:RYC36 SHN35:SHY36 SRJ35:SRU36 TBF35:TBQ36 TLB35:TLM36 TUX35:TVI36 UET35:UFE36 UOP35:UPA36 UYL35:UYW36 VIH35:VIS36 VSD35:VSO36 WBZ35:WCK36 WLV35:WMG36 WVR35:WWC36 J65571:U65572 JF65571:JQ65572 TB65571:TM65572 ACX65571:ADI65572 AMT65571:ANE65572 AWP65571:AXA65572 BGL65571:BGW65572 BQH65571:BQS65572 CAD65571:CAO65572 CJZ65571:CKK65572 CTV65571:CUG65572 DDR65571:DEC65572 DNN65571:DNY65572 DXJ65571:DXU65572 EHF65571:EHQ65572 ERB65571:ERM65572 FAX65571:FBI65572 FKT65571:FLE65572 FUP65571:FVA65572 GEL65571:GEW65572 GOH65571:GOS65572 GYD65571:GYO65572 HHZ65571:HIK65572 HRV65571:HSG65572 IBR65571:ICC65572 ILN65571:ILY65572 IVJ65571:IVU65572 JFF65571:JFQ65572 JPB65571:JPM65572 JYX65571:JZI65572 KIT65571:KJE65572 KSP65571:KTA65572 LCL65571:LCW65572 LMH65571:LMS65572 LWD65571:LWO65572 MFZ65571:MGK65572 MPV65571:MQG65572 MZR65571:NAC65572 NJN65571:NJY65572 NTJ65571:NTU65572 ODF65571:ODQ65572 ONB65571:ONM65572 OWX65571:OXI65572 PGT65571:PHE65572 PQP65571:PRA65572 QAL65571:QAW65572 QKH65571:QKS65572 QUD65571:QUO65572 RDZ65571:REK65572 RNV65571:ROG65572 RXR65571:RYC65572 SHN65571:SHY65572 SRJ65571:SRU65572 TBF65571:TBQ65572 TLB65571:TLM65572 TUX65571:TVI65572 UET65571:UFE65572 UOP65571:UPA65572 UYL65571:UYW65572 VIH65571:VIS65572 VSD65571:VSO65572 WBZ65571:WCK65572 WLV65571:WMG65572 WVR65571:WWC65572 J131107:U131108 JF131107:JQ131108 TB131107:TM131108 ACX131107:ADI131108 AMT131107:ANE131108 AWP131107:AXA131108 BGL131107:BGW131108 BQH131107:BQS131108 CAD131107:CAO131108 CJZ131107:CKK131108 CTV131107:CUG131108 DDR131107:DEC131108 DNN131107:DNY131108 DXJ131107:DXU131108 EHF131107:EHQ131108 ERB131107:ERM131108 FAX131107:FBI131108 FKT131107:FLE131108 FUP131107:FVA131108 GEL131107:GEW131108 GOH131107:GOS131108 GYD131107:GYO131108 HHZ131107:HIK131108 HRV131107:HSG131108 IBR131107:ICC131108 ILN131107:ILY131108 IVJ131107:IVU131108 JFF131107:JFQ131108 JPB131107:JPM131108 JYX131107:JZI131108 KIT131107:KJE131108 KSP131107:KTA131108 LCL131107:LCW131108 LMH131107:LMS131108 LWD131107:LWO131108 MFZ131107:MGK131108 MPV131107:MQG131108 MZR131107:NAC131108 NJN131107:NJY131108 NTJ131107:NTU131108 ODF131107:ODQ131108 ONB131107:ONM131108 OWX131107:OXI131108 PGT131107:PHE131108 PQP131107:PRA131108 QAL131107:QAW131108 QKH131107:QKS131108 QUD131107:QUO131108 RDZ131107:REK131108 RNV131107:ROG131108 RXR131107:RYC131108 SHN131107:SHY131108 SRJ131107:SRU131108 TBF131107:TBQ131108 TLB131107:TLM131108 TUX131107:TVI131108 UET131107:UFE131108 UOP131107:UPA131108 UYL131107:UYW131108 VIH131107:VIS131108 VSD131107:VSO131108 WBZ131107:WCK131108 WLV131107:WMG131108 WVR131107:WWC131108 J196643:U196644 JF196643:JQ196644 TB196643:TM196644 ACX196643:ADI196644 AMT196643:ANE196644 AWP196643:AXA196644 BGL196643:BGW196644 BQH196643:BQS196644 CAD196643:CAO196644 CJZ196643:CKK196644 CTV196643:CUG196644 DDR196643:DEC196644 DNN196643:DNY196644 DXJ196643:DXU196644 EHF196643:EHQ196644 ERB196643:ERM196644 FAX196643:FBI196644 FKT196643:FLE196644 FUP196643:FVA196644 GEL196643:GEW196644 GOH196643:GOS196644 GYD196643:GYO196644 HHZ196643:HIK196644 HRV196643:HSG196644 IBR196643:ICC196644 ILN196643:ILY196644 IVJ196643:IVU196644 JFF196643:JFQ196644 JPB196643:JPM196644 JYX196643:JZI196644 KIT196643:KJE196644 KSP196643:KTA196644 LCL196643:LCW196644 LMH196643:LMS196644 LWD196643:LWO196644 MFZ196643:MGK196644 MPV196643:MQG196644 MZR196643:NAC196644 NJN196643:NJY196644 NTJ196643:NTU196644 ODF196643:ODQ196644 ONB196643:ONM196644 OWX196643:OXI196644 PGT196643:PHE196644 PQP196643:PRA196644 QAL196643:QAW196644 QKH196643:QKS196644 QUD196643:QUO196644 RDZ196643:REK196644 RNV196643:ROG196644 RXR196643:RYC196644 SHN196643:SHY196644 SRJ196643:SRU196644 TBF196643:TBQ196644 TLB196643:TLM196644 TUX196643:TVI196644 UET196643:UFE196644 UOP196643:UPA196644 UYL196643:UYW196644 VIH196643:VIS196644 VSD196643:VSO196644 WBZ196643:WCK196644 WLV196643:WMG196644 WVR196643:WWC196644 J262179:U262180 JF262179:JQ262180 TB262179:TM262180 ACX262179:ADI262180 AMT262179:ANE262180 AWP262179:AXA262180 BGL262179:BGW262180 BQH262179:BQS262180 CAD262179:CAO262180 CJZ262179:CKK262180 CTV262179:CUG262180 DDR262179:DEC262180 DNN262179:DNY262180 DXJ262179:DXU262180 EHF262179:EHQ262180 ERB262179:ERM262180 FAX262179:FBI262180 FKT262179:FLE262180 FUP262179:FVA262180 GEL262179:GEW262180 GOH262179:GOS262180 GYD262179:GYO262180 HHZ262179:HIK262180 HRV262179:HSG262180 IBR262179:ICC262180 ILN262179:ILY262180 IVJ262179:IVU262180 JFF262179:JFQ262180 JPB262179:JPM262180 JYX262179:JZI262180 KIT262179:KJE262180 KSP262179:KTA262180 LCL262179:LCW262180 LMH262179:LMS262180 LWD262179:LWO262180 MFZ262179:MGK262180 MPV262179:MQG262180 MZR262179:NAC262180 NJN262179:NJY262180 NTJ262179:NTU262180 ODF262179:ODQ262180 ONB262179:ONM262180 OWX262179:OXI262180 PGT262179:PHE262180 PQP262179:PRA262180 QAL262179:QAW262180 QKH262179:QKS262180 QUD262179:QUO262180 RDZ262179:REK262180 RNV262179:ROG262180 RXR262179:RYC262180 SHN262179:SHY262180 SRJ262179:SRU262180 TBF262179:TBQ262180 TLB262179:TLM262180 TUX262179:TVI262180 UET262179:UFE262180 UOP262179:UPA262180 UYL262179:UYW262180 VIH262179:VIS262180 VSD262179:VSO262180 WBZ262179:WCK262180 WLV262179:WMG262180 WVR262179:WWC262180 J327715:U327716 JF327715:JQ327716 TB327715:TM327716 ACX327715:ADI327716 AMT327715:ANE327716 AWP327715:AXA327716 BGL327715:BGW327716 BQH327715:BQS327716 CAD327715:CAO327716 CJZ327715:CKK327716 CTV327715:CUG327716 DDR327715:DEC327716 DNN327715:DNY327716 DXJ327715:DXU327716 EHF327715:EHQ327716 ERB327715:ERM327716 FAX327715:FBI327716 FKT327715:FLE327716 FUP327715:FVA327716 GEL327715:GEW327716 GOH327715:GOS327716 GYD327715:GYO327716 HHZ327715:HIK327716 HRV327715:HSG327716 IBR327715:ICC327716 ILN327715:ILY327716 IVJ327715:IVU327716 JFF327715:JFQ327716 JPB327715:JPM327716 JYX327715:JZI327716 KIT327715:KJE327716 KSP327715:KTA327716 LCL327715:LCW327716 LMH327715:LMS327716 LWD327715:LWO327716 MFZ327715:MGK327716 MPV327715:MQG327716 MZR327715:NAC327716 NJN327715:NJY327716 NTJ327715:NTU327716 ODF327715:ODQ327716 ONB327715:ONM327716 OWX327715:OXI327716 PGT327715:PHE327716 PQP327715:PRA327716 QAL327715:QAW327716 QKH327715:QKS327716 QUD327715:QUO327716 RDZ327715:REK327716 RNV327715:ROG327716 RXR327715:RYC327716 SHN327715:SHY327716 SRJ327715:SRU327716 TBF327715:TBQ327716 TLB327715:TLM327716 TUX327715:TVI327716 UET327715:UFE327716 UOP327715:UPA327716 UYL327715:UYW327716 VIH327715:VIS327716 VSD327715:VSO327716 WBZ327715:WCK327716 WLV327715:WMG327716 WVR327715:WWC327716 J393251:U393252 JF393251:JQ393252 TB393251:TM393252 ACX393251:ADI393252 AMT393251:ANE393252 AWP393251:AXA393252 BGL393251:BGW393252 BQH393251:BQS393252 CAD393251:CAO393252 CJZ393251:CKK393252 CTV393251:CUG393252 DDR393251:DEC393252 DNN393251:DNY393252 DXJ393251:DXU393252 EHF393251:EHQ393252 ERB393251:ERM393252 FAX393251:FBI393252 FKT393251:FLE393252 FUP393251:FVA393252 GEL393251:GEW393252 GOH393251:GOS393252 GYD393251:GYO393252 HHZ393251:HIK393252 HRV393251:HSG393252 IBR393251:ICC393252 ILN393251:ILY393252 IVJ393251:IVU393252 JFF393251:JFQ393252 JPB393251:JPM393252 JYX393251:JZI393252 KIT393251:KJE393252 KSP393251:KTA393252 LCL393251:LCW393252 LMH393251:LMS393252 LWD393251:LWO393252 MFZ393251:MGK393252 MPV393251:MQG393252 MZR393251:NAC393252 NJN393251:NJY393252 NTJ393251:NTU393252 ODF393251:ODQ393252 ONB393251:ONM393252 OWX393251:OXI393252 PGT393251:PHE393252 PQP393251:PRA393252 QAL393251:QAW393252 QKH393251:QKS393252 QUD393251:QUO393252 RDZ393251:REK393252 RNV393251:ROG393252 RXR393251:RYC393252 SHN393251:SHY393252 SRJ393251:SRU393252 TBF393251:TBQ393252 TLB393251:TLM393252 TUX393251:TVI393252 UET393251:UFE393252 UOP393251:UPA393252 UYL393251:UYW393252 VIH393251:VIS393252 VSD393251:VSO393252 WBZ393251:WCK393252 WLV393251:WMG393252 WVR393251:WWC393252 J458787:U458788 JF458787:JQ458788 TB458787:TM458788 ACX458787:ADI458788 AMT458787:ANE458788 AWP458787:AXA458788 BGL458787:BGW458788 BQH458787:BQS458788 CAD458787:CAO458788 CJZ458787:CKK458788 CTV458787:CUG458788 DDR458787:DEC458788 DNN458787:DNY458788 DXJ458787:DXU458788 EHF458787:EHQ458788 ERB458787:ERM458788 FAX458787:FBI458788 FKT458787:FLE458788 FUP458787:FVA458788 GEL458787:GEW458788 GOH458787:GOS458788 GYD458787:GYO458788 HHZ458787:HIK458788 HRV458787:HSG458788 IBR458787:ICC458788 ILN458787:ILY458788 IVJ458787:IVU458788 JFF458787:JFQ458788 JPB458787:JPM458788 JYX458787:JZI458788 KIT458787:KJE458788 KSP458787:KTA458788 LCL458787:LCW458788 LMH458787:LMS458788 LWD458787:LWO458788 MFZ458787:MGK458788 MPV458787:MQG458788 MZR458787:NAC458788 NJN458787:NJY458788 NTJ458787:NTU458788 ODF458787:ODQ458788 ONB458787:ONM458788 OWX458787:OXI458788 PGT458787:PHE458788 PQP458787:PRA458788 QAL458787:QAW458788 QKH458787:QKS458788 QUD458787:QUO458788 RDZ458787:REK458788 RNV458787:ROG458788 RXR458787:RYC458788 SHN458787:SHY458788 SRJ458787:SRU458788 TBF458787:TBQ458788 TLB458787:TLM458788 TUX458787:TVI458788 UET458787:UFE458788 UOP458787:UPA458788 UYL458787:UYW458788 VIH458787:VIS458788 VSD458787:VSO458788 WBZ458787:WCK458788 WLV458787:WMG458788 WVR458787:WWC458788 J524323:U524324 JF524323:JQ524324 TB524323:TM524324 ACX524323:ADI524324 AMT524323:ANE524324 AWP524323:AXA524324 BGL524323:BGW524324 BQH524323:BQS524324 CAD524323:CAO524324 CJZ524323:CKK524324 CTV524323:CUG524324 DDR524323:DEC524324 DNN524323:DNY524324 DXJ524323:DXU524324 EHF524323:EHQ524324 ERB524323:ERM524324 FAX524323:FBI524324 FKT524323:FLE524324 FUP524323:FVA524324 GEL524323:GEW524324 GOH524323:GOS524324 GYD524323:GYO524324 HHZ524323:HIK524324 HRV524323:HSG524324 IBR524323:ICC524324 ILN524323:ILY524324 IVJ524323:IVU524324 JFF524323:JFQ524324 JPB524323:JPM524324 JYX524323:JZI524324 KIT524323:KJE524324 KSP524323:KTA524324 LCL524323:LCW524324 LMH524323:LMS524324 LWD524323:LWO524324 MFZ524323:MGK524324 MPV524323:MQG524324 MZR524323:NAC524324 NJN524323:NJY524324 NTJ524323:NTU524324 ODF524323:ODQ524324 ONB524323:ONM524324 OWX524323:OXI524324 PGT524323:PHE524324 PQP524323:PRA524324 QAL524323:QAW524324 QKH524323:QKS524324 QUD524323:QUO524324 RDZ524323:REK524324 RNV524323:ROG524324 RXR524323:RYC524324 SHN524323:SHY524324 SRJ524323:SRU524324 TBF524323:TBQ524324 TLB524323:TLM524324 TUX524323:TVI524324 UET524323:UFE524324 UOP524323:UPA524324 UYL524323:UYW524324 VIH524323:VIS524324 VSD524323:VSO524324 WBZ524323:WCK524324 WLV524323:WMG524324 WVR524323:WWC524324 J589859:U589860 JF589859:JQ589860 TB589859:TM589860 ACX589859:ADI589860 AMT589859:ANE589860 AWP589859:AXA589860 BGL589859:BGW589860 BQH589859:BQS589860 CAD589859:CAO589860 CJZ589859:CKK589860 CTV589859:CUG589860 DDR589859:DEC589860 DNN589859:DNY589860 DXJ589859:DXU589860 EHF589859:EHQ589860 ERB589859:ERM589860 FAX589859:FBI589860 FKT589859:FLE589860 FUP589859:FVA589860 GEL589859:GEW589860 GOH589859:GOS589860 GYD589859:GYO589860 HHZ589859:HIK589860 HRV589859:HSG589860 IBR589859:ICC589860 ILN589859:ILY589860 IVJ589859:IVU589860 JFF589859:JFQ589860 JPB589859:JPM589860 JYX589859:JZI589860 KIT589859:KJE589860 KSP589859:KTA589860 LCL589859:LCW589860 LMH589859:LMS589860 LWD589859:LWO589860 MFZ589859:MGK589860 MPV589859:MQG589860 MZR589859:NAC589860 NJN589859:NJY589860 NTJ589859:NTU589860 ODF589859:ODQ589860 ONB589859:ONM589860 OWX589859:OXI589860 PGT589859:PHE589860 PQP589859:PRA589860 QAL589859:QAW589860 QKH589859:QKS589860 QUD589859:QUO589860 RDZ589859:REK589860 RNV589859:ROG589860 RXR589859:RYC589860 SHN589859:SHY589860 SRJ589859:SRU589860 TBF589859:TBQ589860 TLB589859:TLM589860 TUX589859:TVI589860 UET589859:UFE589860 UOP589859:UPA589860 UYL589859:UYW589860 VIH589859:VIS589860 VSD589859:VSO589860 WBZ589859:WCK589860 WLV589859:WMG589860 WVR589859:WWC589860 J655395:U655396 JF655395:JQ655396 TB655395:TM655396 ACX655395:ADI655396 AMT655395:ANE655396 AWP655395:AXA655396 BGL655395:BGW655396 BQH655395:BQS655396 CAD655395:CAO655396 CJZ655395:CKK655396 CTV655395:CUG655396 DDR655395:DEC655396 DNN655395:DNY655396 DXJ655395:DXU655396 EHF655395:EHQ655396 ERB655395:ERM655396 FAX655395:FBI655396 FKT655395:FLE655396 FUP655395:FVA655396 GEL655395:GEW655396 GOH655395:GOS655396 GYD655395:GYO655396 HHZ655395:HIK655396 HRV655395:HSG655396 IBR655395:ICC655396 ILN655395:ILY655396 IVJ655395:IVU655396 JFF655395:JFQ655396 JPB655395:JPM655396 JYX655395:JZI655396 KIT655395:KJE655396 KSP655395:KTA655396 LCL655395:LCW655396 LMH655395:LMS655396 LWD655395:LWO655396 MFZ655395:MGK655396 MPV655395:MQG655396 MZR655395:NAC655396 NJN655395:NJY655396 NTJ655395:NTU655396 ODF655395:ODQ655396 ONB655395:ONM655396 OWX655395:OXI655396 PGT655395:PHE655396 PQP655395:PRA655396 QAL655395:QAW655396 QKH655395:QKS655396 QUD655395:QUO655396 RDZ655395:REK655396 RNV655395:ROG655396 RXR655395:RYC655396 SHN655395:SHY655396 SRJ655395:SRU655396 TBF655395:TBQ655396 TLB655395:TLM655396 TUX655395:TVI655396 UET655395:UFE655396 UOP655395:UPA655396 UYL655395:UYW655396 VIH655395:VIS655396 VSD655395:VSO655396 WBZ655395:WCK655396 WLV655395:WMG655396 WVR655395:WWC655396 J720931:U720932 JF720931:JQ720932 TB720931:TM720932 ACX720931:ADI720932 AMT720931:ANE720932 AWP720931:AXA720932 BGL720931:BGW720932 BQH720931:BQS720932 CAD720931:CAO720932 CJZ720931:CKK720932 CTV720931:CUG720932 DDR720931:DEC720932 DNN720931:DNY720932 DXJ720931:DXU720932 EHF720931:EHQ720932 ERB720931:ERM720932 FAX720931:FBI720932 FKT720931:FLE720932 FUP720931:FVA720932 GEL720931:GEW720932 GOH720931:GOS720932 GYD720931:GYO720932 HHZ720931:HIK720932 HRV720931:HSG720932 IBR720931:ICC720932 ILN720931:ILY720932 IVJ720931:IVU720932 JFF720931:JFQ720932 JPB720931:JPM720932 JYX720931:JZI720932 KIT720931:KJE720932 KSP720931:KTA720932 LCL720931:LCW720932 LMH720931:LMS720932 LWD720931:LWO720932 MFZ720931:MGK720932 MPV720931:MQG720932 MZR720931:NAC720932 NJN720931:NJY720932 NTJ720931:NTU720932 ODF720931:ODQ720932 ONB720931:ONM720932 OWX720931:OXI720932 PGT720931:PHE720932 PQP720931:PRA720932 QAL720931:QAW720932 QKH720931:QKS720932 QUD720931:QUO720932 RDZ720931:REK720932 RNV720931:ROG720932 RXR720931:RYC720932 SHN720931:SHY720932 SRJ720931:SRU720932 TBF720931:TBQ720932 TLB720931:TLM720932 TUX720931:TVI720932 UET720931:UFE720932 UOP720931:UPA720932 UYL720931:UYW720932 VIH720931:VIS720932 VSD720931:VSO720932 WBZ720931:WCK720932 WLV720931:WMG720932 WVR720931:WWC720932 J786467:U786468 JF786467:JQ786468 TB786467:TM786468 ACX786467:ADI786468 AMT786467:ANE786468 AWP786467:AXA786468 BGL786467:BGW786468 BQH786467:BQS786468 CAD786467:CAO786468 CJZ786467:CKK786468 CTV786467:CUG786468 DDR786467:DEC786468 DNN786467:DNY786468 DXJ786467:DXU786468 EHF786467:EHQ786468 ERB786467:ERM786468 FAX786467:FBI786468 FKT786467:FLE786468 FUP786467:FVA786468 GEL786467:GEW786468 GOH786467:GOS786468 GYD786467:GYO786468 HHZ786467:HIK786468 HRV786467:HSG786468 IBR786467:ICC786468 ILN786467:ILY786468 IVJ786467:IVU786468 JFF786467:JFQ786468 JPB786467:JPM786468 JYX786467:JZI786468 KIT786467:KJE786468 KSP786467:KTA786468 LCL786467:LCW786468 LMH786467:LMS786468 LWD786467:LWO786468 MFZ786467:MGK786468 MPV786467:MQG786468 MZR786467:NAC786468 NJN786467:NJY786468 NTJ786467:NTU786468 ODF786467:ODQ786468 ONB786467:ONM786468 OWX786467:OXI786468 PGT786467:PHE786468 PQP786467:PRA786468 QAL786467:QAW786468 QKH786467:QKS786468 QUD786467:QUO786468 RDZ786467:REK786468 RNV786467:ROG786468 RXR786467:RYC786468 SHN786467:SHY786468 SRJ786467:SRU786468 TBF786467:TBQ786468 TLB786467:TLM786468 TUX786467:TVI786468 UET786467:UFE786468 UOP786467:UPA786468 UYL786467:UYW786468 VIH786467:VIS786468 VSD786467:VSO786468 WBZ786467:WCK786468 WLV786467:WMG786468 WVR786467:WWC786468 J852003:U852004 JF852003:JQ852004 TB852003:TM852004 ACX852003:ADI852004 AMT852003:ANE852004 AWP852003:AXA852004 BGL852003:BGW852004 BQH852003:BQS852004 CAD852003:CAO852004 CJZ852003:CKK852004 CTV852003:CUG852004 DDR852003:DEC852004 DNN852003:DNY852004 DXJ852003:DXU852004 EHF852003:EHQ852004 ERB852003:ERM852004 FAX852003:FBI852004 FKT852003:FLE852004 FUP852003:FVA852004 GEL852003:GEW852004 GOH852003:GOS852004 GYD852003:GYO852004 HHZ852003:HIK852004 HRV852003:HSG852004 IBR852003:ICC852004 ILN852003:ILY852004 IVJ852003:IVU852004 JFF852003:JFQ852004 JPB852003:JPM852004 JYX852003:JZI852004 KIT852003:KJE852004 KSP852003:KTA852004 LCL852003:LCW852004 LMH852003:LMS852004 LWD852003:LWO852004 MFZ852003:MGK852004 MPV852003:MQG852004 MZR852003:NAC852004 NJN852003:NJY852004 NTJ852003:NTU852004 ODF852003:ODQ852004 ONB852003:ONM852004 OWX852003:OXI852004 PGT852003:PHE852004 PQP852003:PRA852004 QAL852003:QAW852004 QKH852003:QKS852004 QUD852003:QUO852004 RDZ852003:REK852004 RNV852003:ROG852004 RXR852003:RYC852004 SHN852003:SHY852004 SRJ852003:SRU852004 TBF852003:TBQ852004 TLB852003:TLM852004 TUX852003:TVI852004 UET852003:UFE852004 UOP852003:UPA852004 UYL852003:UYW852004 VIH852003:VIS852004 VSD852003:VSO852004 WBZ852003:WCK852004 WLV852003:WMG852004 WVR852003:WWC852004 J917539:U917540 JF917539:JQ917540 TB917539:TM917540 ACX917539:ADI917540 AMT917539:ANE917540 AWP917539:AXA917540 BGL917539:BGW917540 BQH917539:BQS917540 CAD917539:CAO917540 CJZ917539:CKK917540 CTV917539:CUG917540 DDR917539:DEC917540 DNN917539:DNY917540 DXJ917539:DXU917540 EHF917539:EHQ917540 ERB917539:ERM917540 FAX917539:FBI917540 FKT917539:FLE917540 FUP917539:FVA917540 GEL917539:GEW917540 GOH917539:GOS917540 GYD917539:GYO917540 HHZ917539:HIK917540 HRV917539:HSG917540 IBR917539:ICC917540 ILN917539:ILY917540 IVJ917539:IVU917540 JFF917539:JFQ917540 JPB917539:JPM917540 JYX917539:JZI917540 KIT917539:KJE917540 KSP917539:KTA917540 LCL917539:LCW917540 LMH917539:LMS917540 LWD917539:LWO917540 MFZ917539:MGK917540 MPV917539:MQG917540 MZR917539:NAC917540 NJN917539:NJY917540 NTJ917539:NTU917540 ODF917539:ODQ917540 ONB917539:ONM917540 OWX917539:OXI917540 PGT917539:PHE917540 PQP917539:PRA917540 QAL917539:QAW917540 QKH917539:QKS917540 QUD917539:QUO917540 RDZ917539:REK917540 RNV917539:ROG917540 RXR917539:RYC917540 SHN917539:SHY917540 SRJ917539:SRU917540 TBF917539:TBQ917540 TLB917539:TLM917540 TUX917539:TVI917540 UET917539:UFE917540 UOP917539:UPA917540 UYL917539:UYW917540 VIH917539:VIS917540 VSD917539:VSO917540 WBZ917539:WCK917540 WLV917539:WMG917540 WVR917539:WWC917540 J983075:U983076 JF983075:JQ983076 TB983075:TM983076 ACX983075:ADI983076 AMT983075:ANE983076 AWP983075:AXA983076 BGL983075:BGW983076 BQH983075:BQS983076 CAD983075:CAO983076 CJZ983075:CKK983076 CTV983075:CUG983076 DDR983075:DEC983076 DNN983075:DNY983076 DXJ983075:DXU983076 EHF983075:EHQ983076 ERB983075:ERM983076 FAX983075:FBI983076 FKT983075:FLE983076 FUP983075:FVA983076 GEL983075:GEW983076 GOH983075:GOS983076 GYD983075:GYO983076 HHZ983075:HIK983076 HRV983075:HSG983076 IBR983075:ICC983076 ILN983075:ILY983076 IVJ983075:IVU983076 JFF983075:JFQ983076 JPB983075:JPM983076 JYX983075:JZI983076 KIT983075:KJE983076 KSP983075:KTA983076 LCL983075:LCW983076 LMH983075:LMS983076 LWD983075:LWO983076 MFZ983075:MGK983076 MPV983075:MQG983076 MZR983075:NAC983076 NJN983075:NJY983076 NTJ983075:NTU983076 ODF983075:ODQ983076 ONB983075:ONM983076 OWX983075:OXI983076 PGT983075:PHE983076 PQP983075:PRA983076 QAL983075:QAW983076 QKH983075:QKS983076 QUD983075:QUO983076 RDZ983075:REK983076 RNV983075:ROG983076 RXR983075:RYC983076 SHN983075:SHY983076 SRJ983075:SRU983076 TBF983075:TBQ983076 TLB983075:TLM983076 TUX983075:TVI983076 UET983075:UFE983076 UOP983075:UPA983076 UYL983075:UYW983076 VIH983075:VIS983076 VSD983075:VSO983076 WBZ983075:WCK983076 WLV983075:WMG983076 WVR983075:WWC983076 J26:U27 JF26:JQ27 TB26:TM27 ACX26:ADI27 AMT26:ANE27 AWP26:AXA27 BGL26:BGW27 BQH26:BQS27 CAD26:CAO27 CJZ26:CKK27 CTV26:CUG27 DDR26:DEC27 DNN26:DNY27 DXJ26:DXU27 EHF26:EHQ27 ERB26:ERM27 FAX26:FBI27 FKT26:FLE27 FUP26:FVA27 GEL26:GEW27 GOH26:GOS27 GYD26:GYO27 HHZ26:HIK27 HRV26:HSG27 IBR26:ICC27 ILN26:ILY27 IVJ26:IVU27 JFF26:JFQ27 JPB26:JPM27 JYX26:JZI27 KIT26:KJE27 KSP26:KTA27 LCL26:LCW27 LMH26:LMS27 LWD26:LWO27 MFZ26:MGK27 MPV26:MQG27 MZR26:NAC27 NJN26:NJY27 NTJ26:NTU27 ODF26:ODQ27 ONB26:ONM27 OWX26:OXI27 PGT26:PHE27 PQP26:PRA27 QAL26:QAW27 QKH26:QKS27 QUD26:QUO27 RDZ26:REK27 RNV26:ROG27 RXR26:RYC27 SHN26:SHY27 SRJ26:SRU27 TBF26:TBQ27 TLB26:TLM27 TUX26:TVI27 UET26:UFE27 UOP26:UPA27 UYL26:UYW27 VIH26:VIS27 VSD26:VSO27 WBZ26:WCK27 WLV26:WMG27 WVR26:WWC27 J65562:U65563 JF65562:JQ65563 TB65562:TM65563 ACX65562:ADI65563 AMT65562:ANE65563 AWP65562:AXA65563 BGL65562:BGW65563 BQH65562:BQS65563 CAD65562:CAO65563 CJZ65562:CKK65563 CTV65562:CUG65563 DDR65562:DEC65563 DNN65562:DNY65563 DXJ65562:DXU65563 EHF65562:EHQ65563 ERB65562:ERM65563 FAX65562:FBI65563 FKT65562:FLE65563 FUP65562:FVA65563 GEL65562:GEW65563 GOH65562:GOS65563 GYD65562:GYO65563 HHZ65562:HIK65563 HRV65562:HSG65563 IBR65562:ICC65563 ILN65562:ILY65563 IVJ65562:IVU65563 JFF65562:JFQ65563 JPB65562:JPM65563 JYX65562:JZI65563 KIT65562:KJE65563 KSP65562:KTA65563 LCL65562:LCW65563 LMH65562:LMS65563 LWD65562:LWO65563 MFZ65562:MGK65563 MPV65562:MQG65563 MZR65562:NAC65563 NJN65562:NJY65563 NTJ65562:NTU65563 ODF65562:ODQ65563 ONB65562:ONM65563 OWX65562:OXI65563 PGT65562:PHE65563 PQP65562:PRA65563 QAL65562:QAW65563 QKH65562:QKS65563 QUD65562:QUO65563 RDZ65562:REK65563 RNV65562:ROG65563 RXR65562:RYC65563 SHN65562:SHY65563 SRJ65562:SRU65563 TBF65562:TBQ65563 TLB65562:TLM65563 TUX65562:TVI65563 UET65562:UFE65563 UOP65562:UPA65563 UYL65562:UYW65563 VIH65562:VIS65563 VSD65562:VSO65563 WBZ65562:WCK65563 WLV65562:WMG65563 WVR65562:WWC65563 J131098:U131099 JF131098:JQ131099 TB131098:TM131099 ACX131098:ADI131099 AMT131098:ANE131099 AWP131098:AXA131099 BGL131098:BGW131099 BQH131098:BQS131099 CAD131098:CAO131099 CJZ131098:CKK131099 CTV131098:CUG131099 DDR131098:DEC131099 DNN131098:DNY131099 DXJ131098:DXU131099 EHF131098:EHQ131099 ERB131098:ERM131099 FAX131098:FBI131099 FKT131098:FLE131099 FUP131098:FVA131099 GEL131098:GEW131099 GOH131098:GOS131099 GYD131098:GYO131099 HHZ131098:HIK131099 HRV131098:HSG131099 IBR131098:ICC131099 ILN131098:ILY131099 IVJ131098:IVU131099 JFF131098:JFQ131099 JPB131098:JPM131099 JYX131098:JZI131099 KIT131098:KJE131099 KSP131098:KTA131099 LCL131098:LCW131099 LMH131098:LMS131099 LWD131098:LWO131099 MFZ131098:MGK131099 MPV131098:MQG131099 MZR131098:NAC131099 NJN131098:NJY131099 NTJ131098:NTU131099 ODF131098:ODQ131099 ONB131098:ONM131099 OWX131098:OXI131099 PGT131098:PHE131099 PQP131098:PRA131099 QAL131098:QAW131099 QKH131098:QKS131099 QUD131098:QUO131099 RDZ131098:REK131099 RNV131098:ROG131099 RXR131098:RYC131099 SHN131098:SHY131099 SRJ131098:SRU131099 TBF131098:TBQ131099 TLB131098:TLM131099 TUX131098:TVI131099 UET131098:UFE131099 UOP131098:UPA131099 UYL131098:UYW131099 VIH131098:VIS131099 VSD131098:VSO131099 WBZ131098:WCK131099 WLV131098:WMG131099 WVR131098:WWC131099 J196634:U196635 JF196634:JQ196635 TB196634:TM196635 ACX196634:ADI196635 AMT196634:ANE196635 AWP196634:AXA196635 BGL196634:BGW196635 BQH196634:BQS196635 CAD196634:CAO196635 CJZ196634:CKK196635 CTV196634:CUG196635 DDR196634:DEC196635 DNN196634:DNY196635 DXJ196634:DXU196635 EHF196634:EHQ196635 ERB196634:ERM196635 FAX196634:FBI196635 FKT196634:FLE196635 FUP196634:FVA196635 GEL196634:GEW196635 GOH196634:GOS196635 GYD196634:GYO196635 HHZ196634:HIK196635 HRV196634:HSG196635 IBR196634:ICC196635 ILN196634:ILY196635 IVJ196634:IVU196635 JFF196634:JFQ196635 JPB196634:JPM196635 JYX196634:JZI196635 KIT196634:KJE196635 KSP196634:KTA196635 LCL196634:LCW196635 LMH196634:LMS196635 LWD196634:LWO196635 MFZ196634:MGK196635 MPV196634:MQG196635 MZR196634:NAC196635 NJN196634:NJY196635 NTJ196634:NTU196635 ODF196634:ODQ196635 ONB196634:ONM196635 OWX196634:OXI196635 PGT196634:PHE196635 PQP196634:PRA196635 QAL196634:QAW196635 QKH196634:QKS196635 QUD196634:QUO196635 RDZ196634:REK196635 RNV196634:ROG196635 RXR196634:RYC196635 SHN196634:SHY196635 SRJ196634:SRU196635 TBF196634:TBQ196635 TLB196634:TLM196635 TUX196634:TVI196635 UET196634:UFE196635 UOP196634:UPA196635 UYL196634:UYW196635 VIH196634:VIS196635 VSD196634:VSO196635 WBZ196634:WCK196635 WLV196634:WMG196635 WVR196634:WWC196635 J262170:U262171 JF262170:JQ262171 TB262170:TM262171 ACX262170:ADI262171 AMT262170:ANE262171 AWP262170:AXA262171 BGL262170:BGW262171 BQH262170:BQS262171 CAD262170:CAO262171 CJZ262170:CKK262171 CTV262170:CUG262171 DDR262170:DEC262171 DNN262170:DNY262171 DXJ262170:DXU262171 EHF262170:EHQ262171 ERB262170:ERM262171 FAX262170:FBI262171 FKT262170:FLE262171 FUP262170:FVA262171 GEL262170:GEW262171 GOH262170:GOS262171 GYD262170:GYO262171 HHZ262170:HIK262171 HRV262170:HSG262171 IBR262170:ICC262171 ILN262170:ILY262171 IVJ262170:IVU262171 JFF262170:JFQ262171 JPB262170:JPM262171 JYX262170:JZI262171 KIT262170:KJE262171 KSP262170:KTA262171 LCL262170:LCW262171 LMH262170:LMS262171 LWD262170:LWO262171 MFZ262170:MGK262171 MPV262170:MQG262171 MZR262170:NAC262171 NJN262170:NJY262171 NTJ262170:NTU262171 ODF262170:ODQ262171 ONB262170:ONM262171 OWX262170:OXI262171 PGT262170:PHE262171 PQP262170:PRA262171 QAL262170:QAW262171 QKH262170:QKS262171 QUD262170:QUO262171 RDZ262170:REK262171 RNV262170:ROG262171 RXR262170:RYC262171 SHN262170:SHY262171 SRJ262170:SRU262171 TBF262170:TBQ262171 TLB262170:TLM262171 TUX262170:TVI262171 UET262170:UFE262171 UOP262170:UPA262171 UYL262170:UYW262171 VIH262170:VIS262171 VSD262170:VSO262171 WBZ262170:WCK262171 WLV262170:WMG262171 WVR262170:WWC262171 J327706:U327707 JF327706:JQ327707 TB327706:TM327707 ACX327706:ADI327707 AMT327706:ANE327707 AWP327706:AXA327707 BGL327706:BGW327707 BQH327706:BQS327707 CAD327706:CAO327707 CJZ327706:CKK327707 CTV327706:CUG327707 DDR327706:DEC327707 DNN327706:DNY327707 DXJ327706:DXU327707 EHF327706:EHQ327707 ERB327706:ERM327707 FAX327706:FBI327707 FKT327706:FLE327707 FUP327706:FVA327707 GEL327706:GEW327707 GOH327706:GOS327707 GYD327706:GYO327707 HHZ327706:HIK327707 HRV327706:HSG327707 IBR327706:ICC327707 ILN327706:ILY327707 IVJ327706:IVU327707 JFF327706:JFQ327707 JPB327706:JPM327707 JYX327706:JZI327707 KIT327706:KJE327707 KSP327706:KTA327707 LCL327706:LCW327707 LMH327706:LMS327707 LWD327706:LWO327707 MFZ327706:MGK327707 MPV327706:MQG327707 MZR327706:NAC327707 NJN327706:NJY327707 NTJ327706:NTU327707 ODF327706:ODQ327707 ONB327706:ONM327707 OWX327706:OXI327707 PGT327706:PHE327707 PQP327706:PRA327707 QAL327706:QAW327707 QKH327706:QKS327707 QUD327706:QUO327707 RDZ327706:REK327707 RNV327706:ROG327707 RXR327706:RYC327707 SHN327706:SHY327707 SRJ327706:SRU327707 TBF327706:TBQ327707 TLB327706:TLM327707 TUX327706:TVI327707 UET327706:UFE327707 UOP327706:UPA327707 UYL327706:UYW327707 VIH327706:VIS327707 VSD327706:VSO327707 WBZ327706:WCK327707 WLV327706:WMG327707 WVR327706:WWC327707 J393242:U393243 JF393242:JQ393243 TB393242:TM393243 ACX393242:ADI393243 AMT393242:ANE393243 AWP393242:AXA393243 BGL393242:BGW393243 BQH393242:BQS393243 CAD393242:CAO393243 CJZ393242:CKK393243 CTV393242:CUG393243 DDR393242:DEC393243 DNN393242:DNY393243 DXJ393242:DXU393243 EHF393242:EHQ393243 ERB393242:ERM393243 FAX393242:FBI393243 FKT393242:FLE393243 FUP393242:FVA393243 GEL393242:GEW393243 GOH393242:GOS393243 GYD393242:GYO393243 HHZ393242:HIK393243 HRV393242:HSG393243 IBR393242:ICC393243 ILN393242:ILY393243 IVJ393242:IVU393243 JFF393242:JFQ393243 JPB393242:JPM393243 JYX393242:JZI393243 KIT393242:KJE393243 KSP393242:KTA393243 LCL393242:LCW393243 LMH393242:LMS393243 LWD393242:LWO393243 MFZ393242:MGK393243 MPV393242:MQG393243 MZR393242:NAC393243 NJN393242:NJY393243 NTJ393242:NTU393243 ODF393242:ODQ393243 ONB393242:ONM393243 OWX393242:OXI393243 PGT393242:PHE393243 PQP393242:PRA393243 QAL393242:QAW393243 QKH393242:QKS393243 QUD393242:QUO393243 RDZ393242:REK393243 RNV393242:ROG393243 RXR393242:RYC393243 SHN393242:SHY393243 SRJ393242:SRU393243 TBF393242:TBQ393243 TLB393242:TLM393243 TUX393242:TVI393243 UET393242:UFE393243 UOP393242:UPA393243 UYL393242:UYW393243 VIH393242:VIS393243 VSD393242:VSO393243 WBZ393242:WCK393243 WLV393242:WMG393243 WVR393242:WWC393243 J458778:U458779 JF458778:JQ458779 TB458778:TM458779 ACX458778:ADI458779 AMT458778:ANE458779 AWP458778:AXA458779 BGL458778:BGW458779 BQH458778:BQS458779 CAD458778:CAO458779 CJZ458778:CKK458779 CTV458778:CUG458779 DDR458778:DEC458779 DNN458778:DNY458779 DXJ458778:DXU458779 EHF458778:EHQ458779 ERB458778:ERM458779 FAX458778:FBI458779 FKT458778:FLE458779 FUP458778:FVA458779 GEL458778:GEW458779 GOH458778:GOS458779 GYD458778:GYO458779 HHZ458778:HIK458779 HRV458778:HSG458779 IBR458778:ICC458779 ILN458778:ILY458779 IVJ458778:IVU458779 JFF458778:JFQ458779 JPB458778:JPM458779 JYX458778:JZI458779 KIT458778:KJE458779 KSP458778:KTA458779 LCL458778:LCW458779 LMH458778:LMS458779 LWD458778:LWO458779 MFZ458778:MGK458779 MPV458778:MQG458779 MZR458778:NAC458779 NJN458778:NJY458779 NTJ458778:NTU458779 ODF458778:ODQ458779 ONB458778:ONM458779 OWX458778:OXI458779 PGT458778:PHE458779 PQP458778:PRA458779 QAL458778:QAW458779 QKH458778:QKS458779 QUD458778:QUO458779 RDZ458778:REK458779 RNV458778:ROG458779 RXR458778:RYC458779 SHN458778:SHY458779 SRJ458778:SRU458779 TBF458778:TBQ458779 TLB458778:TLM458779 TUX458778:TVI458779 UET458778:UFE458779 UOP458778:UPA458779 UYL458778:UYW458779 VIH458778:VIS458779 VSD458778:VSO458779 WBZ458778:WCK458779 WLV458778:WMG458779 WVR458778:WWC458779 J524314:U524315 JF524314:JQ524315 TB524314:TM524315 ACX524314:ADI524315 AMT524314:ANE524315 AWP524314:AXA524315 BGL524314:BGW524315 BQH524314:BQS524315 CAD524314:CAO524315 CJZ524314:CKK524315 CTV524314:CUG524315 DDR524314:DEC524315 DNN524314:DNY524315 DXJ524314:DXU524315 EHF524314:EHQ524315 ERB524314:ERM524315 FAX524314:FBI524315 FKT524314:FLE524315 FUP524314:FVA524315 GEL524314:GEW524315 GOH524314:GOS524315 GYD524314:GYO524315 HHZ524314:HIK524315 HRV524314:HSG524315 IBR524314:ICC524315 ILN524314:ILY524315 IVJ524314:IVU524315 JFF524314:JFQ524315 JPB524314:JPM524315 JYX524314:JZI524315 KIT524314:KJE524315 KSP524314:KTA524315 LCL524314:LCW524315 LMH524314:LMS524315 LWD524314:LWO524315 MFZ524314:MGK524315 MPV524314:MQG524315 MZR524314:NAC524315 NJN524314:NJY524315 NTJ524314:NTU524315 ODF524314:ODQ524315 ONB524314:ONM524315 OWX524314:OXI524315 PGT524314:PHE524315 PQP524314:PRA524315 QAL524314:QAW524315 QKH524314:QKS524315 QUD524314:QUO524315 RDZ524314:REK524315 RNV524314:ROG524315 RXR524314:RYC524315 SHN524314:SHY524315 SRJ524314:SRU524315 TBF524314:TBQ524315 TLB524314:TLM524315 TUX524314:TVI524315 UET524314:UFE524315 UOP524314:UPA524315 UYL524314:UYW524315 VIH524314:VIS524315 VSD524314:VSO524315 WBZ524314:WCK524315 WLV524314:WMG524315 WVR524314:WWC524315 J589850:U589851 JF589850:JQ589851 TB589850:TM589851 ACX589850:ADI589851 AMT589850:ANE589851 AWP589850:AXA589851 BGL589850:BGW589851 BQH589850:BQS589851 CAD589850:CAO589851 CJZ589850:CKK589851 CTV589850:CUG589851 DDR589850:DEC589851 DNN589850:DNY589851 DXJ589850:DXU589851 EHF589850:EHQ589851 ERB589850:ERM589851 FAX589850:FBI589851 FKT589850:FLE589851 FUP589850:FVA589851 GEL589850:GEW589851 GOH589850:GOS589851 GYD589850:GYO589851 HHZ589850:HIK589851 HRV589850:HSG589851 IBR589850:ICC589851 ILN589850:ILY589851 IVJ589850:IVU589851 JFF589850:JFQ589851 JPB589850:JPM589851 JYX589850:JZI589851 KIT589850:KJE589851 KSP589850:KTA589851 LCL589850:LCW589851 LMH589850:LMS589851 LWD589850:LWO589851 MFZ589850:MGK589851 MPV589850:MQG589851 MZR589850:NAC589851 NJN589850:NJY589851 NTJ589850:NTU589851 ODF589850:ODQ589851 ONB589850:ONM589851 OWX589850:OXI589851 PGT589850:PHE589851 PQP589850:PRA589851 QAL589850:QAW589851 QKH589850:QKS589851 QUD589850:QUO589851 RDZ589850:REK589851 RNV589850:ROG589851 RXR589850:RYC589851 SHN589850:SHY589851 SRJ589850:SRU589851 TBF589850:TBQ589851 TLB589850:TLM589851 TUX589850:TVI589851 UET589850:UFE589851 UOP589850:UPA589851 UYL589850:UYW589851 VIH589850:VIS589851 VSD589850:VSO589851 WBZ589850:WCK589851 WLV589850:WMG589851 WVR589850:WWC589851 J655386:U655387 JF655386:JQ655387 TB655386:TM655387 ACX655386:ADI655387 AMT655386:ANE655387 AWP655386:AXA655387 BGL655386:BGW655387 BQH655386:BQS655387 CAD655386:CAO655387 CJZ655386:CKK655387 CTV655386:CUG655387 DDR655386:DEC655387 DNN655386:DNY655387 DXJ655386:DXU655387 EHF655386:EHQ655387 ERB655386:ERM655387 FAX655386:FBI655387 FKT655386:FLE655387 FUP655386:FVA655387 GEL655386:GEW655387 GOH655386:GOS655387 GYD655386:GYO655387 HHZ655386:HIK655387 HRV655386:HSG655387 IBR655386:ICC655387 ILN655386:ILY655387 IVJ655386:IVU655387 JFF655386:JFQ655387 JPB655386:JPM655387 JYX655386:JZI655387 KIT655386:KJE655387 KSP655386:KTA655387 LCL655386:LCW655387 LMH655386:LMS655387 LWD655386:LWO655387 MFZ655386:MGK655387 MPV655386:MQG655387 MZR655386:NAC655387 NJN655386:NJY655387 NTJ655386:NTU655387 ODF655386:ODQ655387 ONB655386:ONM655387 OWX655386:OXI655387 PGT655386:PHE655387 PQP655386:PRA655387 QAL655386:QAW655387 QKH655386:QKS655387 QUD655386:QUO655387 RDZ655386:REK655387 RNV655386:ROG655387 RXR655386:RYC655387 SHN655386:SHY655387 SRJ655386:SRU655387 TBF655386:TBQ655387 TLB655386:TLM655387 TUX655386:TVI655387 UET655386:UFE655387 UOP655386:UPA655387 UYL655386:UYW655387 VIH655386:VIS655387 VSD655386:VSO655387 WBZ655386:WCK655387 WLV655386:WMG655387 WVR655386:WWC655387 J720922:U720923 JF720922:JQ720923 TB720922:TM720923 ACX720922:ADI720923 AMT720922:ANE720923 AWP720922:AXA720923 BGL720922:BGW720923 BQH720922:BQS720923 CAD720922:CAO720923 CJZ720922:CKK720923 CTV720922:CUG720923 DDR720922:DEC720923 DNN720922:DNY720923 DXJ720922:DXU720923 EHF720922:EHQ720923 ERB720922:ERM720923 FAX720922:FBI720923 FKT720922:FLE720923 FUP720922:FVA720923 GEL720922:GEW720923 GOH720922:GOS720923 GYD720922:GYO720923 HHZ720922:HIK720923 HRV720922:HSG720923 IBR720922:ICC720923 ILN720922:ILY720923 IVJ720922:IVU720923 JFF720922:JFQ720923 JPB720922:JPM720923 JYX720922:JZI720923 KIT720922:KJE720923 KSP720922:KTA720923 LCL720922:LCW720923 LMH720922:LMS720923 LWD720922:LWO720923 MFZ720922:MGK720923 MPV720922:MQG720923 MZR720922:NAC720923 NJN720922:NJY720923 NTJ720922:NTU720923 ODF720922:ODQ720923 ONB720922:ONM720923 OWX720922:OXI720923 PGT720922:PHE720923 PQP720922:PRA720923 QAL720922:QAW720923 QKH720922:QKS720923 QUD720922:QUO720923 RDZ720922:REK720923 RNV720922:ROG720923 RXR720922:RYC720923 SHN720922:SHY720923 SRJ720922:SRU720923 TBF720922:TBQ720923 TLB720922:TLM720923 TUX720922:TVI720923 UET720922:UFE720923 UOP720922:UPA720923 UYL720922:UYW720923 VIH720922:VIS720923 VSD720922:VSO720923 WBZ720922:WCK720923 WLV720922:WMG720923 WVR720922:WWC720923 J786458:U786459 JF786458:JQ786459 TB786458:TM786459 ACX786458:ADI786459 AMT786458:ANE786459 AWP786458:AXA786459 BGL786458:BGW786459 BQH786458:BQS786459 CAD786458:CAO786459 CJZ786458:CKK786459 CTV786458:CUG786459 DDR786458:DEC786459 DNN786458:DNY786459 DXJ786458:DXU786459 EHF786458:EHQ786459 ERB786458:ERM786459 FAX786458:FBI786459 FKT786458:FLE786459 FUP786458:FVA786459 GEL786458:GEW786459 GOH786458:GOS786459 GYD786458:GYO786459 HHZ786458:HIK786459 HRV786458:HSG786459 IBR786458:ICC786459 ILN786458:ILY786459 IVJ786458:IVU786459 JFF786458:JFQ786459 JPB786458:JPM786459 JYX786458:JZI786459 KIT786458:KJE786459 KSP786458:KTA786459 LCL786458:LCW786459 LMH786458:LMS786459 LWD786458:LWO786459 MFZ786458:MGK786459 MPV786458:MQG786459 MZR786458:NAC786459 NJN786458:NJY786459 NTJ786458:NTU786459 ODF786458:ODQ786459 ONB786458:ONM786459 OWX786458:OXI786459 PGT786458:PHE786459 PQP786458:PRA786459 QAL786458:QAW786459 QKH786458:QKS786459 QUD786458:QUO786459 RDZ786458:REK786459 RNV786458:ROG786459 RXR786458:RYC786459 SHN786458:SHY786459 SRJ786458:SRU786459 TBF786458:TBQ786459 TLB786458:TLM786459 TUX786458:TVI786459 UET786458:UFE786459 UOP786458:UPA786459 UYL786458:UYW786459 VIH786458:VIS786459 VSD786458:VSO786459 WBZ786458:WCK786459 WLV786458:WMG786459 WVR786458:WWC786459 J851994:U851995 JF851994:JQ851995 TB851994:TM851995 ACX851994:ADI851995 AMT851994:ANE851995 AWP851994:AXA851995 BGL851994:BGW851995 BQH851994:BQS851995 CAD851994:CAO851995 CJZ851994:CKK851995 CTV851994:CUG851995 DDR851994:DEC851995 DNN851994:DNY851995 DXJ851994:DXU851995 EHF851994:EHQ851995 ERB851994:ERM851995 FAX851994:FBI851995 FKT851994:FLE851995 FUP851994:FVA851995 GEL851994:GEW851995 GOH851994:GOS851995 GYD851994:GYO851995 HHZ851994:HIK851995 HRV851994:HSG851995 IBR851994:ICC851995 ILN851994:ILY851995 IVJ851994:IVU851995 JFF851994:JFQ851995 JPB851994:JPM851995 JYX851994:JZI851995 KIT851994:KJE851995 KSP851994:KTA851995 LCL851994:LCW851995 LMH851994:LMS851995 LWD851994:LWO851995 MFZ851994:MGK851995 MPV851994:MQG851995 MZR851994:NAC851995 NJN851994:NJY851995 NTJ851994:NTU851995 ODF851994:ODQ851995 ONB851994:ONM851995 OWX851994:OXI851995 PGT851994:PHE851995 PQP851994:PRA851995 QAL851994:QAW851995 QKH851994:QKS851995 QUD851994:QUO851995 RDZ851994:REK851995 RNV851994:ROG851995 RXR851994:RYC851995 SHN851994:SHY851995 SRJ851994:SRU851995 TBF851994:TBQ851995 TLB851994:TLM851995 TUX851994:TVI851995 UET851994:UFE851995 UOP851994:UPA851995 UYL851994:UYW851995 VIH851994:VIS851995 VSD851994:VSO851995 WBZ851994:WCK851995 WLV851994:WMG851995 WVR851994:WWC851995 J917530:U917531 JF917530:JQ917531 TB917530:TM917531 ACX917530:ADI917531 AMT917530:ANE917531 AWP917530:AXA917531 BGL917530:BGW917531 BQH917530:BQS917531 CAD917530:CAO917531 CJZ917530:CKK917531 CTV917530:CUG917531 DDR917530:DEC917531 DNN917530:DNY917531 DXJ917530:DXU917531 EHF917530:EHQ917531 ERB917530:ERM917531 FAX917530:FBI917531 FKT917530:FLE917531 FUP917530:FVA917531 GEL917530:GEW917531 GOH917530:GOS917531 GYD917530:GYO917531 HHZ917530:HIK917531 HRV917530:HSG917531 IBR917530:ICC917531 ILN917530:ILY917531 IVJ917530:IVU917531 JFF917530:JFQ917531 JPB917530:JPM917531 JYX917530:JZI917531 KIT917530:KJE917531 KSP917530:KTA917531 LCL917530:LCW917531 LMH917530:LMS917531 LWD917530:LWO917531 MFZ917530:MGK917531 MPV917530:MQG917531 MZR917530:NAC917531 NJN917530:NJY917531 NTJ917530:NTU917531 ODF917530:ODQ917531 ONB917530:ONM917531 OWX917530:OXI917531 PGT917530:PHE917531 PQP917530:PRA917531 QAL917530:QAW917531 QKH917530:QKS917531 QUD917530:QUO917531 RDZ917530:REK917531 RNV917530:ROG917531 RXR917530:RYC917531 SHN917530:SHY917531 SRJ917530:SRU917531 TBF917530:TBQ917531 TLB917530:TLM917531 TUX917530:TVI917531 UET917530:UFE917531 UOP917530:UPA917531 UYL917530:UYW917531 VIH917530:VIS917531 VSD917530:VSO917531 WBZ917530:WCK917531 WLV917530:WMG917531 WVR917530:WWC917531 J983066:U983067 JF983066:JQ983067 TB983066:TM983067 ACX983066:ADI983067 AMT983066:ANE983067 AWP983066:AXA983067 BGL983066:BGW983067 BQH983066:BQS983067 CAD983066:CAO983067 CJZ983066:CKK983067 CTV983066:CUG983067 DDR983066:DEC983067 DNN983066:DNY983067 DXJ983066:DXU983067 EHF983066:EHQ983067 ERB983066:ERM983067 FAX983066:FBI983067 FKT983066:FLE983067 FUP983066:FVA983067 GEL983066:GEW983067 GOH983066:GOS983067 GYD983066:GYO983067 HHZ983066:HIK983067 HRV983066:HSG983067 IBR983066:ICC983067 ILN983066:ILY983067 IVJ983066:IVU983067 JFF983066:JFQ983067 JPB983066:JPM983067 JYX983066:JZI983067 KIT983066:KJE983067 KSP983066:KTA983067 LCL983066:LCW983067 LMH983066:LMS983067 LWD983066:LWO983067 MFZ983066:MGK983067 MPV983066:MQG983067 MZR983066:NAC983067 NJN983066:NJY983067 NTJ983066:NTU983067 ODF983066:ODQ983067 ONB983066:ONM983067 OWX983066:OXI983067 PGT983066:PHE983067 PQP983066:PRA983067 QAL983066:QAW983067 QKH983066:QKS983067 QUD983066:QUO983067 RDZ983066:REK983067 RNV983066:ROG983067 RXR983066:RYC983067 SHN983066:SHY983067 SRJ983066:SRU983067 TBF983066:TBQ983067 TLB983066:TLM983067 TUX983066:TVI983067 UET983066:UFE983067 UOP983066:UPA983067 UYL983066:UYW983067 VIH983066:VIS983067 VSD983066:VSO983067 WBZ983066:WCK983067 WLV983066:WMG983067 WVR983066:WWC983067 J32:U33 JF32:JQ33 TB32:TM33 ACX32:ADI33 AMT32:ANE33 AWP32:AXA33 BGL32:BGW33 BQH32:BQS33 CAD32:CAO33 CJZ32:CKK33 CTV32:CUG33 DDR32:DEC33 DNN32:DNY33 DXJ32:DXU33 EHF32:EHQ33 ERB32:ERM33 FAX32:FBI33 FKT32:FLE33 FUP32:FVA33 GEL32:GEW33 GOH32:GOS33 GYD32:GYO33 HHZ32:HIK33 HRV32:HSG33 IBR32:ICC33 ILN32:ILY33 IVJ32:IVU33 JFF32:JFQ33 JPB32:JPM33 JYX32:JZI33 KIT32:KJE33 KSP32:KTA33 LCL32:LCW33 LMH32:LMS33 LWD32:LWO33 MFZ32:MGK33 MPV32:MQG33 MZR32:NAC33 NJN32:NJY33 NTJ32:NTU33 ODF32:ODQ33 ONB32:ONM33 OWX32:OXI33 PGT32:PHE33 PQP32:PRA33 QAL32:QAW33 QKH32:QKS33 QUD32:QUO33 RDZ32:REK33 RNV32:ROG33 RXR32:RYC33 SHN32:SHY33 SRJ32:SRU33 TBF32:TBQ33 TLB32:TLM33 TUX32:TVI33 UET32:UFE33 UOP32:UPA33 UYL32:UYW33 VIH32:VIS33 VSD32:VSO33 WBZ32:WCK33 WLV32:WMG33 WVR32:WWC33 J65568:U65569 JF65568:JQ65569 TB65568:TM65569 ACX65568:ADI65569 AMT65568:ANE65569 AWP65568:AXA65569 BGL65568:BGW65569 BQH65568:BQS65569 CAD65568:CAO65569 CJZ65568:CKK65569 CTV65568:CUG65569 DDR65568:DEC65569 DNN65568:DNY65569 DXJ65568:DXU65569 EHF65568:EHQ65569 ERB65568:ERM65569 FAX65568:FBI65569 FKT65568:FLE65569 FUP65568:FVA65569 GEL65568:GEW65569 GOH65568:GOS65569 GYD65568:GYO65569 HHZ65568:HIK65569 HRV65568:HSG65569 IBR65568:ICC65569 ILN65568:ILY65569 IVJ65568:IVU65569 JFF65568:JFQ65569 JPB65568:JPM65569 JYX65568:JZI65569 KIT65568:KJE65569 KSP65568:KTA65569 LCL65568:LCW65569 LMH65568:LMS65569 LWD65568:LWO65569 MFZ65568:MGK65569 MPV65568:MQG65569 MZR65568:NAC65569 NJN65568:NJY65569 NTJ65568:NTU65569 ODF65568:ODQ65569 ONB65568:ONM65569 OWX65568:OXI65569 PGT65568:PHE65569 PQP65568:PRA65569 QAL65568:QAW65569 QKH65568:QKS65569 QUD65568:QUO65569 RDZ65568:REK65569 RNV65568:ROG65569 RXR65568:RYC65569 SHN65568:SHY65569 SRJ65568:SRU65569 TBF65568:TBQ65569 TLB65568:TLM65569 TUX65568:TVI65569 UET65568:UFE65569 UOP65568:UPA65569 UYL65568:UYW65569 VIH65568:VIS65569 VSD65568:VSO65569 WBZ65568:WCK65569 WLV65568:WMG65569 WVR65568:WWC65569 J131104:U131105 JF131104:JQ131105 TB131104:TM131105 ACX131104:ADI131105 AMT131104:ANE131105 AWP131104:AXA131105 BGL131104:BGW131105 BQH131104:BQS131105 CAD131104:CAO131105 CJZ131104:CKK131105 CTV131104:CUG131105 DDR131104:DEC131105 DNN131104:DNY131105 DXJ131104:DXU131105 EHF131104:EHQ131105 ERB131104:ERM131105 FAX131104:FBI131105 FKT131104:FLE131105 FUP131104:FVA131105 GEL131104:GEW131105 GOH131104:GOS131105 GYD131104:GYO131105 HHZ131104:HIK131105 HRV131104:HSG131105 IBR131104:ICC131105 ILN131104:ILY131105 IVJ131104:IVU131105 JFF131104:JFQ131105 JPB131104:JPM131105 JYX131104:JZI131105 KIT131104:KJE131105 KSP131104:KTA131105 LCL131104:LCW131105 LMH131104:LMS131105 LWD131104:LWO131105 MFZ131104:MGK131105 MPV131104:MQG131105 MZR131104:NAC131105 NJN131104:NJY131105 NTJ131104:NTU131105 ODF131104:ODQ131105 ONB131104:ONM131105 OWX131104:OXI131105 PGT131104:PHE131105 PQP131104:PRA131105 QAL131104:QAW131105 QKH131104:QKS131105 QUD131104:QUO131105 RDZ131104:REK131105 RNV131104:ROG131105 RXR131104:RYC131105 SHN131104:SHY131105 SRJ131104:SRU131105 TBF131104:TBQ131105 TLB131104:TLM131105 TUX131104:TVI131105 UET131104:UFE131105 UOP131104:UPA131105 UYL131104:UYW131105 VIH131104:VIS131105 VSD131104:VSO131105 WBZ131104:WCK131105 WLV131104:WMG131105 WVR131104:WWC131105 J196640:U196641 JF196640:JQ196641 TB196640:TM196641 ACX196640:ADI196641 AMT196640:ANE196641 AWP196640:AXA196641 BGL196640:BGW196641 BQH196640:BQS196641 CAD196640:CAO196641 CJZ196640:CKK196641 CTV196640:CUG196641 DDR196640:DEC196641 DNN196640:DNY196641 DXJ196640:DXU196641 EHF196640:EHQ196641 ERB196640:ERM196641 FAX196640:FBI196641 FKT196640:FLE196641 FUP196640:FVA196641 GEL196640:GEW196641 GOH196640:GOS196641 GYD196640:GYO196641 HHZ196640:HIK196641 HRV196640:HSG196641 IBR196640:ICC196641 ILN196640:ILY196641 IVJ196640:IVU196641 JFF196640:JFQ196641 JPB196640:JPM196641 JYX196640:JZI196641 KIT196640:KJE196641 KSP196640:KTA196641 LCL196640:LCW196641 LMH196640:LMS196641 LWD196640:LWO196641 MFZ196640:MGK196641 MPV196640:MQG196641 MZR196640:NAC196641 NJN196640:NJY196641 NTJ196640:NTU196641 ODF196640:ODQ196641 ONB196640:ONM196641 OWX196640:OXI196641 PGT196640:PHE196641 PQP196640:PRA196641 QAL196640:QAW196641 QKH196640:QKS196641 QUD196640:QUO196641 RDZ196640:REK196641 RNV196640:ROG196641 RXR196640:RYC196641 SHN196640:SHY196641 SRJ196640:SRU196641 TBF196640:TBQ196641 TLB196640:TLM196641 TUX196640:TVI196641 UET196640:UFE196641 UOP196640:UPA196641 UYL196640:UYW196641 VIH196640:VIS196641 VSD196640:VSO196641 WBZ196640:WCK196641 WLV196640:WMG196641 WVR196640:WWC196641 J262176:U262177 JF262176:JQ262177 TB262176:TM262177 ACX262176:ADI262177 AMT262176:ANE262177 AWP262176:AXA262177 BGL262176:BGW262177 BQH262176:BQS262177 CAD262176:CAO262177 CJZ262176:CKK262177 CTV262176:CUG262177 DDR262176:DEC262177 DNN262176:DNY262177 DXJ262176:DXU262177 EHF262176:EHQ262177 ERB262176:ERM262177 FAX262176:FBI262177 FKT262176:FLE262177 FUP262176:FVA262177 GEL262176:GEW262177 GOH262176:GOS262177 GYD262176:GYO262177 HHZ262176:HIK262177 HRV262176:HSG262177 IBR262176:ICC262177 ILN262176:ILY262177 IVJ262176:IVU262177 JFF262176:JFQ262177 JPB262176:JPM262177 JYX262176:JZI262177 KIT262176:KJE262177 KSP262176:KTA262177 LCL262176:LCW262177 LMH262176:LMS262177 LWD262176:LWO262177 MFZ262176:MGK262177 MPV262176:MQG262177 MZR262176:NAC262177 NJN262176:NJY262177 NTJ262176:NTU262177 ODF262176:ODQ262177 ONB262176:ONM262177 OWX262176:OXI262177 PGT262176:PHE262177 PQP262176:PRA262177 QAL262176:QAW262177 QKH262176:QKS262177 QUD262176:QUO262177 RDZ262176:REK262177 RNV262176:ROG262177 RXR262176:RYC262177 SHN262176:SHY262177 SRJ262176:SRU262177 TBF262176:TBQ262177 TLB262176:TLM262177 TUX262176:TVI262177 UET262176:UFE262177 UOP262176:UPA262177 UYL262176:UYW262177 VIH262176:VIS262177 VSD262176:VSO262177 WBZ262176:WCK262177 WLV262176:WMG262177 WVR262176:WWC262177 J327712:U327713 JF327712:JQ327713 TB327712:TM327713 ACX327712:ADI327713 AMT327712:ANE327713 AWP327712:AXA327713 BGL327712:BGW327713 BQH327712:BQS327713 CAD327712:CAO327713 CJZ327712:CKK327713 CTV327712:CUG327713 DDR327712:DEC327713 DNN327712:DNY327713 DXJ327712:DXU327713 EHF327712:EHQ327713 ERB327712:ERM327713 FAX327712:FBI327713 FKT327712:FLE327713 FUP327712:FVA327713 GEL327712:GEW327713 GOH327712:GOS327713 GYD327712:GYO327713 HHZ327712:HIK327713 HRV327712:HSG327713 IBR327712:ICC327713 ILN327712:ILY327713 IVJ327712:IVU327713 JFF327712:JFQ327713 JPB327712:JPM327713 JYX327712:JZI327713 KIT327712:KJE327713 KSP327712:KTA327713 LCL327712:LCW327713 LMH327712:LMS327713 LWD327712:LWO327713 MFZ327712:MGK327713 MPV327712:MQG327713 MZR327712:NAC327713 NJN327712:NJY327713 NTJ327712:NTU327713 ODF327712:ODQ327713 ONB327712:ONM327713 OWX327712:OXI327713 PGT327712:PHE327713 PQP327712:PRA327713 QAL327712:QAW327713 QKH327712:QKS327713 QUD327712:QUO327713 RDZ327712:REK327713 RNV327712:ROG327713 RXR327712:RYC327713 SHN327712:SHY327713 SRJ327712:SRU327713 TBF327712:TBQ327713 TLB327712:TLM327713 TUX327712:TVI327713 UET327712:UFE327713 UOP327712:UPA327713 UYL327712:UYW327713 VIH327712:VIS327713 VSD327712:VSO327713 WBZ327712:WCK327713 WLV327712:WMG327713 WVR327712:WWC327713 J393248:U393249 JF393248:JQ393249 TB393248:TM393249 ACX393248:ADI393249 AMT393248:ANE393249 AWP393248:AXA393249 BGL393248:BGW393249 BQH393248:BQS393249 CAD393248:CAO393249 CJZ393248:CKK393249 CTV393248:CUG393249 DDR393248:DEC393249 DNN393248:DNY393249 DXJ393248:DXU393249 EHF393248:EHQ393249 ERB393248:ERM393249 FAX393248:FBI393249 FKT393248:FLE393249 FUP393248:FVA393249 GEL393248:GEW393249 GOH393248:GOS393249 GYD393248:GYO393249 HHZ393248:HIK393249 HRV393248:HSG393249 IBR393248:ICC393249 ILN393248:ILY393249 IVJ393248:IVU393249 JFF393248:JFQ393249 JPB393248:JPM393249 JYX393248:JZI393249 KIT393248:KJE393249 KSP393248:KTA393249 LCL393248:LCW393249 LMH393248:LMS393249 LWD393248:LWO393249 MFZ393248:MGK393249 MPV393248:MQG393249 MZR393248:NAC393249 NJN393248:NJY393249 NTJ393248:NTU393249 ODF393248:ODQ393249 ONB393248:ONM393249 OWX393248:OXI393249 PGT393248:PHE393249 PQP393248:PRA393249 QAL393248:QAW393249 QKH393248:QKS393249 QUD393248:QUO393249 RDZ393248:REK393249 RNV393248:ROG393249 RXR393248:RYC393249 SHN393248:SHY393249 SRJ393248:SRU393249 TBF393248:TBQ393249 TLB393248:TLM393249 TUX393248:TVI393249 UET393248:UFE393249 UOP393248:UPA393249 UYL393248:UYW393249 VIH393248:VIS393249 VSD393248:VSO393249 WBZ393248:WCK393249 WLV393248:WMG393249 WVR393248:WWC393249 J458784:U458785 JF458784:JQ458785 TB458784:TM458785 ACX458784:ADI458785 AMT458784:ANE458785 AWP458784:AXA458785 BGL458784:BGW458785 BQH458784:BQS458785 CAD458784:CAO458785 CJZ458784:CKK458785 CTV458784:CUG458785 DDR458784:DEC458785 DNN458784:DNY458785 DXJ458784:DXU458785 EHF458784:EHQ458785 ERB458784:ERM458785 FAX458784:FBI458785 FKT458784:FLE458785 FUP458784:FVA458785 GEL458784:GEW458785 GOH458784:GOS458785 GYD458784:GYO458785 HHZ458784:HIK458785 HRV458784:HSG458785 IBR458784:ICC458785 ILN458784:ILY458785 IVJ458784:IVU458785 JFF458784:JFQ458785 JPB458784:JPM458785 JYX458784:JZI458785 KIT458784:KJE458785 KSP458784:KTA458785 LCL458784:LCW458785 LMH458784:LMS458785 LWD458784:LWO458785 MFZ458784:MGK458785 MPV458784:MQG458785 MZR458784:NAC458785 NJN458784:NJY458785 NTJ458784:NTU458785 ODF458784:ODQ458785 ONB458784:ONM458785 OWX458784:OXI458785 PGT458784:PHE458785 PQP458784:PRA458785 QAL458784:QAW458785 QKH458784:QKS458785 QUD458784:QUO458785 RDZ458784:REK458785 RNV458784:ROG458785 RXR458784:RYC458785 SHN458784:SHY458785 SRJ458784:SRU458785 TBF458784:TBQ458785 TLB458784:TLM458785 TUX458784:TVI458785 UET458784:UFE458785 UOP458784:UPA458785 UYL458784:UYW458785 VIH458784:VIS458785 VSD458784:VSO458785 WBZ458784:WCK458785 WLV458784:WMG458785 WVR458784:WWC458785 J524320:U524321 JF524320:JQ524321 TB524320:TM524321 ACX524320:ADI524321 AMT524320:ANE524321 AWP524320:AXA524321 BGL524320:BGW524321 BQH524320:BQS524321 CAD524320:CAO524321 CJZ524320:CKK524321 CTV524320:CUG524321 DDR524320:DEC524321 DNN524320:DNY524321 DXJ524320:DXU524321 EHF524320:EHQ524321 ERB524320:ERM524321 FAX524320:FBI524321 FKT524320:FLE524321 FUP524320:FVA524321 GEL524320:GEW524321 GOH524320:GOS524321 GYD524320:GYO524321 HHZ524320:HIK524321 HRV524320:HSG524321 IBR524320:ICC524321 ILN524320:ILY524321 IVJ524320:IVU524321 JFF524320:JFQ524321 JPB524320:JPM524321 JYX524320:JZI524321 KIT524320:KJE524321 KSP524320:KTA524321 LCL524320:LCW524321 LMH524320:LMS524321 LWD524320:LWO524321 MFZ524320:MGK524321 MPV524320:MQG524321 MZR524320:NAC524321 NJN524320:NJY524321 NTJ524320:NTU524321 ODF524320:ODQ524321 ONB524320:ONM524321 OWX524320:OXI524321 PGT524320:PHE524321 PQP524320:PRA524321 QAL524320:QAW524321 QKH524320:QKS524321 QUD524320:QUO524321 RDZ524320:REK524321 RNV524320:ROG524321 RXR524320:RYC524321 SHN524320:SHY524321 SRJ524320:SRU524321 TBF524320:TBQ524321 TLB524320:TLM524321 TUX524320:TVI524321 UET524320:UFE524321 UOP524320:UPA524321 UYL524320:UYW524321 VIH524320:VIS524321 VSD524320:VSO524321 WBZ524320:WCK524321 WLV524320:WMG524321 WVR524320:WWC524321 J589856:U589857 JF589856:JQ589857 TB589856:TM589857 ACX589856:ADI589857 AMT589856:ANE589857 AWP589856:AXA589857 BGL589856:BGW589857 BQH589856:BQS589857 CAD589856:CAO589857 CJZ589856:CKK589857 CTV589856:CUG589857 DDR589856:DEC589857 DNN589856:DNY589857 DXJ589856:DXU589857 EHF589856:EHQ589857 ERB589856:ERM589857 FAX589856:FBI589857 FKT589856:FLE589857 FUP589856:FVA589857 GEL589856:GEW589857 GOH589856:GOS589857 GYD589856:GYO589857 HHZ589856:HIK589857 HRV589856:HSG589857 IBR589856:ICC589857 ILN589856:ILY589857 IVJ589856:IVU589857 JFF589856:JFQ589857 JPB589856:JPM589857 JYX589856:JZI589857 KIT589856:KJE589857 KSP589856:KTA589857 LCL589856:LCW589857 LMH589856:LMS589857 LWD589856:LWO589857 MFZ589856:MGK589857 MPV589856:MQG589857 MZR589856:NAC589857 NJN589856:NJY589857 NTJ589856:NTU589857 ODF589856:ODQ589857 ONB589856:ONM589857 OWX589856:OXI589857 PGT589856:PHE589857 PQP589856:PRA589857 QAL589856:QAW589857 QKH589856:QKS589857 QUD589856:QUO589857 RDZ589856:REK589857 RNV589856:ROG589857 RXR589856:RYC589857 SHN589856:SHY589857 SRJ589856:SRU589857 TBF589856:TBQ589857 TLB589856:TLM589857 TUX589856:TVI589857 UET589856:UFE589857 UOP589856:UPA589857 UYL589856:UYW589857 VIH589856:VIS589857 VSD589856:VSO589857 WBZ589856:WCK589857 WLV589856:WMG589857 WVR589856:WWC589857 J655392:U655393 JF655392:JQ655393 TB655392:TM655393 ACX655392:ADI655393 AMT655392:ANE655393 AWP655392:AXA655393 BGL655392:BGW655393 BQH655392:BQS655393 CAD655392:CAO655393 CJZ655392:CKK655393 CTV655392:CUG655393 DDR655392:DEC655393 DNN655392:DNY655393 DXJ655392:DXU655393 EHF655392:EHQ655393 ERB655392:ERM655393 FAX655392:FBI655393 FKT655392:FLE655393 FUP655392:FVA655393 GEL655392:GEW655393 GOH655392:GOS655393 GYD655392:GYO655393 HHZ655392:HIK655393 HRV655392:HSG655393 IBR655392:ICC655393 ILN655392:ILY655393 IVJ655392:IVU655393 JFF655392:JFQ655393 JPB655392:JPM655393 JYX655392:JZI655393 KIT655392:KJE655393 KSP655392:KTA655393 LCL655392:LCW655393 LMH655392:LMS655393 LWD655392:LWO655393 MFZ655392:MGK655393 MPV655392:MQG655393 MZR655392:NAC655393 NJN655392:NJY655393 NTJ655392:NTU655393 ODF655392:ODQ655393 ONB655392:ONM655393 OWX655392:OXI655393 PGT655392:PHE655393 PQP655392:PRA655393 QAL655392:QAW655393 QKH655392:QKS655393 QUD655392:QUO655393 RDZ655392:REK655393 RNV655392:ROG655393 RXR655392:RYC655393 SHN655392:SHY655393 SRJ655392:SRU655393 TBF655392:TBQ655393 TLB655392:TLM655393 TUX655392:TVI655393 UET655392:UFE655393 UOP655392:UPA655393 UYL655392:UYW655393 VIH655392:VIS655393 VSD655392:VSO655393 WBZ655392:WCK655393 WLV655392:WMG655393 WVR655392:WWC655393 J720928:U720929 JF720928:JQ720929 TB720928:TM720929 ACX720928:ADI720929 AMT720928:ANE720929 AWP720928:AXA720929 BGL720928:BGW720929 BQH720928:BQS720929 CAD720928:CAO720929 CJZ720928:CKK720929 CTV720928:CUG720929 DDR720928:DEC720929 DNN720928:DNY720929 DXJ720928:DXU720929 EHF720928:EHQ720929 ERB720928:ERM720929 FAX720928:FBI720929 FKT720928:FLE720929 FUP720928:FVA720929 GEL720928:GEW720929 GOH720928:GOS720929 GYD720928:GYO720929 HHZ720928:HIK720929 HRV720928:HSG720929 IBR720928:ICC720929 ILN720928:ILY720929 IVJ720928:IVU720929 JFF720928:JFQ720929 JPB720928:JPM720929 JYX720928:JZI720929 KIT720928:KJE720929 KSP720928:KTA720929 LCL720928:LCW720929 LMH720928:LMS720929 LWD720928:LWO720929 MFZ720928:MGK720929 MPV720928:MQG720929 MZR720928:NAC720929 NJN720928:NJY720929 NTJ720928:NTU720929 ODF720928:ODQ720929 ONB720928:ONM720929 OWX720928:OXI720929 PGT720928:PHE720929 PQP720928:PRA720929 QAL720928:QAW720929 QKH720928:QKS720929 QUD720928:QUO720929 RDZ720928:REK720929 RNV720928:ROG720929 RXR720928:RYC720929 SHN720928:SHY720929 SRJ720928:SRU720929 TBF720928:TBQ720929 TLB720928:TLM720929 TUX720928:TVI720929 UET720928:UFE720929 UOP720928:UPA720929 UYL720928:UYW720929 VIH720928:VIS720929 VSD720928:VSO720929 WBZ720928:WCK720929 WLV720928:WMG720929 WVR720928:WWC720929 J786464:U786465 JF786464:JQ786465 TB786464:TM786465 ACX786464:ADI786465 AMT786464:ANE786465 AWP786464:AXA786465 BGL786464:BGW786465 BQH786464:BQS786465 CAD786464:CAO786465 CJZ786464:CKK786465 CTV786464:CUG786465 DDR786464:DEC786465 DNN786464:DNY786465 DXJ786464:DXU786465 EHF786464:EHQ786465 ERB786464:ERM786465 FAX786464:FBI786465 FKT786464:FLE786465 FUP786464:FVA786465 GEL786464:GEW786465 GOH786464:GOS786465 GYD786464:GYO786465 HHZ786464:HIK786465 HRV786464:HSG786465 IBR786464:ICC786465 ILN786464:ILY786465 IVJ786464:IVU786465 JFF786464:JFQ786465 JPB786464:JPM786465 JYX786464:JZI786465 KIT786464:KJE786465 KSP786464:KTA786465 LCL786464:LCW786465 LMH786464:LMS786465 LWD786464:LWO786465 MFZ786464:MGK786465 MPV786464:MQG786465 MZR786464:NAC786465 NJN786464:NJY786465 NTJ786464:NTU786465 ODF786464:ODQ786465 ONB786464:ONM786465 OWX786464:OXI786465 PGT786464:PHE786465 PQP786464:PRA786465 QAL786464:QAW786465 QKH786464:QKS786465 QUD786464:QUO786465 RDZ786464:REK786465 RNV786464:ROG786465 RXR786464:RYC786465 SHN786464:SHY786465 SRJ786464:SRU786465 TBF786464:TBQ786465 TLB786464:TLM786465 TUX786464:TVI786465 UET786464:UFE786465 UOP786464:UPA786465 UYL786464:UYW786465 VIH786464:VIS786465 VSD786464:VSO786465 WBZ786464:WCK786465 WLV786464:WMG786465 WVR786464:WWC786465 J852000:U852001 JF852000:JQ852001 TB852000:TM852001 ACX852000:ADI852001 AMT852000:ANE852001 AWP852000:AXA852001 BGL852000:BGW852001 BQH852000:BQS852001 CAD852000:CAO852001 CJZ852000:CKK852001 CTV852000:CUG852001 DDR852000:DEC852001 DNN852000:DNY852001 DXJ852000:DXU852001 EHF852000:EHQ852001 ERB852000:ERM852001 FAX852000:FBI852001 FKT852000:FLE852001 FUP852000:FVA852001 GEL852000:GEW852001 GOH852000:GOS852001 GYD852000:GYO852001 HHZ852000:HIK852001 HRV852000:HSG852001 IBR852000:ICC852001 ILN852000:ILY852001 IVJ852000:IVU852001 JFF852000:JFQ852001 JPB852000:JPM852001 JYX852000:JZI852001 KIT852000:KJE852001 KSP852000:KTA852001 LCL852000:LCW852001 LMH852000:LMS852001 LWD852000:LWO852001 MFZ852000:MGK852001 MPV852000:MQG852001 MZR852000:NAC852001 NJN852000:NJY852001 NTJ852000:NTU852001 ODF852000:ODQ852001 ONB852000:ONM852001 OWX852000:OXI852001 PGT852000:PHE852001 PQP852000:PRA852001 QAL852000:QAW852001 QKH852000:QKS852001 QUD852000:QUO852001 RDZ852000:REK852001 RNV852000:ROG852001 RXR852000:RYC852001 SHN852000:SHY852001 SRJ852000:SRU852001 TBF852000:TBQ852001 TLB852000:TLM852001 TUX852000:TVI852001 UET852000:UFE852001 UOP852000:UPA852001 UYL852000:UYW852001 VIH852000:VIS852001 VSD852000:VSO852001 WBZ852000:WCK852001 WLV852000:WMG852001 WVR852000:WWC852001 J917536:U917537 JF917536:JQ917537 TB917536:TM917537 ACX917536:ADI917537 AMT917536:ANE917537 AWP917536:AXA917537 BGL917536:BGW917537 BQH917536:BQS917537 CAD917536:CAO917537 CJZ917536:CKK917537 CTV917536:CUG917537 DDR917536:DEC917537 DNN917536:DNY917537 DXJ917536:DXU917537 EHF917536:EHQ917537 ERB917536:ERM917537 FAX917536:FBI917537 FKT917536:FLE917537 FUP917536:FVA917537 GEL917536:GEW917537 GOH917536:GOS917537 GYD917536:GYO917537 HHZ917536:HIK917537 HRV917536:HSG917537 IBR917536:ICC917537 ILN917536:ILY917537 IVJ917536:IVU917537 JFF917536:JFQ917537 JPB917536:JPM917537 JYX917536:JZI917537 KIT917536:KJE917537 KSP917536:KTA917537 LCL917536:LCW917537 LMH917536:LMS917537 LWD917536:LWO917537 MFZ917536:MGK917537 MPV917536:MQG917537 MZR917536:NAC917537 NJN917536:NJY917537 NTJ917536:NTU917537 ODF917536:ODQ917537 ONB917536:ONM917537 OWX917536:OXI917537 PGT917536:PHE917537 PQP917536:PRA917537 QAL917536:QAW917537 QKH917536:QKS917537 QUD917536:QUO917537 RDZ917536:REK917537 RNV917536:ROG917537 RXR917536:RYC917537 SHN917536:SHY917537 SRJ917536:SRU917537 TBF917536:TBQ917537 TLB917536:TLM917537 TUX917536:TVI917537 UET917536:UFE917537 UOP917536:UPA917537 UYL917536:UYW917537 VIH917536:VIS917537 VSD917536:VSO917537 WBZ917536:WCK917537 WLV917536:WMG917537 WVR917536:WWC917537 J983072:U983073 JF983072:JQ983073 TB983072:TM983073 ACX983072:ADI983073 AMT983072:ANE983073 AWP983072:AXA983073 BGL983072:BGW983073 BQH983072:BQS983073 CAD983072:CAO983073 CJZ983072:CKK983073 CTV983072:CUG983073 DDR983072:DEC983073 DNN983072:DNY983073 DXJ983072:DXU983073 EHF983072:EHQ983073 ERB983072:ERM983073 FAX983072:FBI983073 FKT983072:FLE983073 FUP983072:FVA983073 GEL983072:GEW983073 GOH983072:GOS983073 GYD983072:GYO983073 HHZ983072:HIK983073 HRV983072:HSG983073 IBR983072:ICC983073 ILN983072:ILY983073 IVJ983072:IVU983073 JFF983072:JFQ983073 JPB983072:JPM983073 JYX983072:JZI983073 KIT983072:KJE983073 KSP983072:KTA983073 LCL983072:LCW983073 LMH983072:LMS983073 LWD983072:LWO983073 MFZ983072:MGK983073 MPV983072:MQG983073 MZR983072:NAC983073 NJN983072:NJY983073 NTJ983072:NTU983073 ODF983072:ODQ983073 ONB983072:ONM983073 OWX983072:OXI983073 PGT983072:PHE983073 PQP983072:PRA983073 QAL983072:QAW983073 QKH983072:QKS983073 QUD983072:QUO983073 RDZ983072:REK983073 RNV983072:ROG983073 RXR983072:RYC983073 SHN983072:SHY983073 SRJ983072:SRU983073 TBF983072:TBQ983073 TLB983072:TLM983073 TUX983072:TVI983073 UET983072:UFE983073 UOP983072:UPA983073 UYL983072:UYW983073 VIH983072:VIS983073 VSD983072:VSO983073 WBZ983072:WCK983073 WLV983072:WMG983073 WVR983072:WWC983073 J29:U30 JF29:JQ30 TB29:TM30 ACX29:ADI30 AMT29:ANE30 AWP29:AXA30 BGL29:BGW30 BQH29:BQS30 CAD29:CAO30 CJZ29:CKK30 CTV29:CUG30 DDR29:DEC30 DNN29:DNY30 DXJ29:DXU30 EHF29:EHQ30 ERB29:ERM30 FAX29:FBI30 FKT29:FLE30 FUP29:FVA30 GEL29:GEW30 GOH29:GOS30 GYD29:GYO30 HHZ29:HIK30 HRV29:HSG30 IBR29:ICC30 ILN29:ILY30 IVJ29:IVU30 JFF29:JFQ30 JPB29:JPM30 JYX29:JZI30 KIT29:KJE30 KSP29:KTA30 LCL29:LCW30 LMH29:LMS30 LWD29:LWO30 MFZ29:MGK30 MPV29:MQG30 MZR29:NAC30 NJN29:NJY30 NTJ29:NTU30 ODF29:ODQ30 ONB29:ONM30 OWX29:OXI30 PGT29:PHE30 PQP29:PRA30 QAL29:QAW30 QKH29:QKS30 QUD29:QUO30 RDZ29:REK30 RNV29:ROG30 RXR29:RYC30 SHN29:SHY30 SRJ29:SRU30 TBF29:TBQ30 TLB29:TLM30 TUX29:TVI30 UET29:UFE30 UOP29:UPA30 UYL29:UYW30 VIH29:VIS30 VSD29:VSO30 WBZ29:WCK30 WLV29:WMG30 WVR29:WWC30 J65565:U65566 JF65565:JQ65566 TB65565:TM65566 ACX65565:ADI65566 AMT65565:ANE65566 AWP65565:AXA65566 BGL65565:BGW65566 BQH65565:BQS65566 CAD65565:CAO65566 CJZ65565:CKK65566 CTV65565:CUG65566 DDR65565:DEC65566 DNN65565:DNY65566 DXJ65565:DXU65566 EHF65565:EHQ65566 ERB65565:ERM65566 FAX65565:FBI65566 FKT65565:FLE65566 FUP65565:FVA65566 GEL65565:GEW65566 GOH65565:GOS65566 GYD65565:GYO65566 HHZ65565:HIK65566 HRV65565:HSG65566 IBR65565:ICC65566 ILN65565:ILY65566 IVJ65565:IVU65566 JFF65565:JFQ65566 JPB65565:JPM65566 JYX65565:JZI65566 KIT65565:KJE65566 KSP65565:KTA65566 LCL65565:LCW65566 LMH65565:LMS65566 LWD65565:LWO65566 MFZ65565:MGK65566 MPV65565:MQG65566 MZR65565:NAC65566 NJN65565:NJY65566 NTJ65565:NTU65566 ODF65565:ODQ65566 ONB65565:ONM65566 OWX65565:OXI65566 PGT65565:PHE65566 PQP65565:PRA65566 QAL65565:QAW65566 QKH65565:QKS65566 QUD65565:QUO65566 RDZ65565:REK65566 RNV65565:ROG65566 RXR65565:RYC65566 SHN65565:SHY65566 SRJ65565:SRU65566 TBF65565:TBQ65566 TLB65565:TLM65566 TUX65565:TVI65566 UET65565:UFE65566 UOP65565:UPA65566 UYL65565:UYW65566 VIH65565:VIS65566 VSD65565:VSO65566 WBZ65565:WCK65566 WLV65565:WMG65566 WVR65565:WWC65566 J131101:U131102 JF131101:JQ131102 TB131101:TM131102 ACX131101:ADI131102 AMT131101:ANE131102 AWP131101:AXA131102 BGL131101:BGW131102 BQH131101:BQS131102 CAD131101:CAO131102 CJZ131101:CKK131102 CTV131101:CUG131102 DDR131101:DEC131102 DNN131101:DNY131102 DXJ131101:DXU131102 EHF131101:EHQ131102 ERB131101:ERM131102 FAX131101:FBI131102 FKT131101:FLE131102 FUP131101:FVA131102 GEL131101:GEW131102 GOH131101:GOS131102 GYD131101:GYO131102 HHZ131101:HIK131102 HRV131101:HSG131102 IBR131101:ICC131102 ILN131101:ILY131102 IVJ131101:IVU131102 JFF131101:JFQ131102 JPB131101:JPM131102 JYX131101:JZI131102 KIT131101:KJE131102 KSP131101:KTA131102 LCL131101:LCW131102 LMH131101:LMS131102 LWD131101:LWO131102 MFZ131101:MGK131102 MPV131101:MQG131102 MZR131101:NAC131102 NJN131101:NJY131102 NTJ131101:NTU131102 ODF131101:ODQ131102 ONB131101:ONM131102 OWX131101:OXI131102 PGT131101:PHE131102 PQP131101:PRA131102 QAL131101:QAW131102 QKH131101:QKS131102 QUD131101:QUO131102 RDZ131101:REK131102 RNV131101:ROG131102 RXR131101:RYC131102 SHN131101:SHY131102 SRJ131101:SRU131102 TBF131101:TBQ131102 TLB131101:TLM131102 TUX131101:TVI131102 UET131101:UFE131102 UOP131101:UPA131102 UYL131101:UYW131102 VIH131101:VIS131102 VSD131101:VSO131102 WBZ131101:WCK131102 WLV131101:WMG131102 WVR131101:WWC131102 J196637:U196638 JF196637:JQ196638 TB196637:TM196638 ACX196637:ADI196638 AMT196637:ANE196638 AWP196637:AXA196638 BGL196637:BGW196638 BQH196637:BQS196638 CAD196637:CAO196638 CJZ196637:CKK196638 CTV196637:CUG196638 DDR196637:DEC196638 DNN196637:DNY196638 DXJ196637:DXU196638 EHF196637:EHQ196638 ERB196637:ERM196638 FAX196637:FBI196638 FKT196637:FLE196638 FUP196637:FVA196638 GEL196637:GEW196638 GOH196637:GOS196638 GYD196637:GYO196638 HHZ196637:HIK196638 HRV196637:HSG196638 IBR196637:ICC196638 ILN196637:ILY196638 IVJ196637:IVU196638 JFF196637:JFQ196638 JPB196637:JPM196638 JYX196637:JZI196638 KIT196637:KJE196638 KSP196637:KTA196638 LCL196637:LCW196638 LMH196637:LMS196638 LWD196637:LWO196638 MFZ196637:MGK196638 MPV196637:MQG196638 MZR196637:NAC196638 NJN196637:NJY196638 NTJ196637:NTU196638 ODF196637:ODQ196638 ONB196637:ONM196638 OWX196637:OXI196638 PGT196637:PHE196638 PQP196637:PRA196638 QAL196637:QAW196638 QKH196637:QKS196638 QUD196637:QUO196638 RDZ196637:REK196638 RNV196637:ROG196638 RXR196637:RYC196638 SHN196637:SHY196638 SRJ196637:SRU196638 TBF196637:TBQ196638 TLB196637:TLM196638 TUX196637:TVI196638 UET196637:UFE196638 UOP196637:UPA196638 UYL196637:UYW196638 VIH196637:VIS196638 VSD196637:VSO196638 WBZ196637:WCK196638 WLV196637:WMG196638 WVR196637:WWC196638 J262173:U262174 JF262173:JQ262174 TB262173:TM262174 ACX262173:ADI262174 AMT262173:ANE262174 AWP262173:AXA262174 BGL262173:BGW262174 BQH262173:BQS262174 CAD262173:CAO262174 CJZ262173:CKK262174 CTV262173:CUG262174 DDR262173:DEC262174 DNN262173:DNY262174 DXJ262173:DXU262174 EHF262173:EHQ262174 ERB262173:ERM262174 FAX262173:FBI262174 FKT262173:FLE262174 FUP262173:FVA262174 GEL262173:GEW262174 GOH262173:GOS262174 GYD262173:GYO262174 HHZ262173:HIK262174 HRV262173:HSG262174 IBR262173:ICC262174 ILN262173:ILY262174 IVJ262173:IVU262174 JFF262173:JFQ262174 JPB262173:JPM262174 JYX262173:JZI262174 KIT262173:KJE262174 KSP262173:KTA262174 LCL262173:LCW262174 LMH262173:LMS262174 LWD262173:LWO262174 MFZ262173:MGK262174 MPV262173:MQG262174 MZR262173:NAC262174 NJN262173:NJY262174 NTJ262173:NTU262174 ODF262173:ODQ262174 ONB262173:ONM262174 OWX262173:OXI262174 PGT262173:PHE262174 PQP262173:PRA262174 QAL262173:QAW262174 QKH262173:QKS262174 QUD262173:QUO262174 RDZ262173:REK262174 RNV262173:ROG262174 RXR262173:RYC262174 SHN262173:SHY262174 SRJ262173:SRU262174 TBF262173:TBQ262174 TLB262173:TLM262174 TUX262173:TVI262174 UET262173:UFE262174 UOP262173:UPA262174 UYL262173:UYW262174 VIH262173:VIS262174 VSD262173:VSO262174 WBZ262173:WCK262174 WLV262173:WMG262174 WVR262173:WWC262174 J327709:U327710 JF327709:JQ327710 TB327709:TM327710 ACX327709:ADI327710 AMT327709:ANE327710 AWP327709:AXA327710 BGL327709:BGW327710 BQH327709:BQS327710 CAD327709:CAO327710 CJZ327709:CKK327710 CTV327709:CUG327710 DDR327709:DEC327710 DNN327709:DNY327710 DXJ327709:DXU327710 EHF327709:EHQ327710 ERB327709:ERM327710 FAX327709:FBI327710 FKT327709:FLE327710 FUP327709:FVA327710 GEL327709:GEW327710 GOH327709:GOS327710 GYD327709:GYO327710 HHZ327709:HIK327710 HRV327709:HSG327710 IBR327709:ICC327710 ILN327709:ILY327710 IVJ327709:IVU327710 JFF327709:JFQ327710 JPB327709:JPM327710 JYX327709:JZI327710 KIT327709:KJE327710 KSP327709:KTA327710 LCL327709:LCW327710 LMH327709:LMS327710 LWD327709:LWO327710 MFZ327709:MGK327710 MPV327709:MQG327710 MZR327709:NAC327710 NJN327709:NJY327710 NTJ327709:NTU327710 ODF327709:ODQ327710 ONB327709:ONM327710 OWX327709:OXI327710 PGT327709:PHE327710 PQP327709:PRA327710 QAL327709:QAW327710 QKH327709:QKS327710 QUD327709:QUO327710 RDZ327709:REK327710 RNV327709:ROG327710 RXR327709:RYC327710 SHN327709:SHY327710 SRJ327709:SRU327710 TBF327709:TBQ327710 TLB327709:TLM327710 TUX327709:TVI327710 UET327709:UFE327710 UOP327709:UPA327710 UYL327709:UYW327710 VIH327709:VIS327710 VSD327709:VSO327710 WBZ327709:WCK327710 WLV327709:WMG327710 WVR327709:WWC327710 J393245:U393246 JF393245:JQ393246 TB393245:TM393246 ACX393245:ADI393246 AMT393245:ANE393246 AWP393245:AXA393246 BGL393245:BGW393246 BQH393245:BQS393246 CAD393245:CAO393246 CJZ393245:CKK393246 CTV393245:CUG393246 DDR393245:DEC393246 DNN393245:DNY393246 DXJ393245:DXU393246 EHF393245:EHQ393246 ERB393245:ERM393246 FAX393245:FBI393246 FKT393245:FLE393246 FUP393245:FVA393246 GEL393245:GEW393246 GOH393245:GOS393246 GYD393245:GYO393246 HHZ393245:HIK393246 HRV393245:HSG393246 IBR393245:ICC393246 ILN393245:ILY393246 IVJ393245:IVU393246 JFF393245:JFQ393246 JPB393245:JPM393246 JYX393245:JZI393246 KIT393245:KJE393246 KSP393245:KTA393246 LCL393245:LCW393246 LMH393245:LMS393246 LWD393245:LWO393246 MFZ393245:MGK393246 MPV393245:MQG393246 MZR393245:NAC393246 NJN393245:NJY393246 NTJ393245:NTU393246 ODF393245:ODQ393246 ONB393245:ONM393246 OWX393245:OXI393246 PGT393245:PHE393246 PQP393245:PRA393246 QAL393245:QAW393246 QKH393245:QKS393246 QUD393245:QUO393246 RDZ393245:REK393246 RNV393245:ROG393246 RXR393245:RYC393246 SHN393245:SHY393246 SRJ393245:SRU393246 TBF393245:TBQ393246 TLB393245:TLM393246 TUX393245:TVI393246 UET393245:UFE393246 UOP393245:UPA393246 UYL393245:UYW393246 VIH393245:VIS393246 VSD393245:VSO393246 WBZ393245:WCK393246 WLV393245:WMG393246 WVR393245:WWC393246 J458781:U458782 JF458781:JQ458782 TB458781:TM458782 ACX458781:ADI458782 AMT458781:ANE458782 AWP458781:AXA458782 BGL458781:BGW458782 BQH458781:BQS458782 CAD458781:CAO458782 CJZ458781:CKK458782 CTV458781:CUG458782 DDR458781:DEC458782 DNN458781:DNY458782 DXJ458781:DXU458782 EHF458781:EHQ458782 ERB458781:ERM458782 FAX458781:FBI458782 FKT458781:FLE458782 FUP458781:FVA458782 GEL458781:GEW458782 GOH458781:GOS458782 GYD458781:GYO458782 HHZ458781:HIK458782 HRV458781:HSG458782 IBR458781:ICC458782 ILN458781:ILY458782 IVJ458781:IVU458782 JFF458781:JFQ458782 JPB458781:JPM458782 JYX458781:JZI458782 KIT458781:KJE458782 KSP458781:KTA458782 LCL458781:LCW458782 LMH458781:LMS458782 LWD458781:LWO458782 MFZ458781:MGK458782 MPV458781:MQG458782 MZR458781:NAC458782 NJN458781:NJY458782 NTJ458781:NTU458782 ODF458781:ODQ458782 ONB458781:ONM458782 OWX458781:OXI458782 PGT458781:PHE458782 PQP458781:PRA458782 QAL458781:QAW458782 QKH458781:QKS458782 QUD458781:QUO458782 RDZ458781:REK458782 RNV458781:ROG458782 RXR458781:RYC458782 SHN458781:SHY458782 SRJ458781:SRU458782 TBF458781:TBQ458782 TLB458781:TLM458782 TUX458781:TVI458782 UET458781:UFE458782 UOP458781:UPA458782 UYL458781:UYW458782 VIH458781:VIS458782 VSD458781:VSO458782 WBZ458781:WCK458782 WLV458781:WMG458782 WVR458781:WWC458782 J524317:U524318 JF524317:JQ524318 TB524317:TM524318 ACX524317:ADI524318 AMT524317:ANE524318 AWP524317:AXA524318 BGL524317:BGW524318 BQH524317:BQS524318 CAD524317:CAO524318 CJZ524317:CKK524318 CTV524317:CUG524318 DDR524317:DEC524318 DNN524317:DNY524318 DXJ524317:DXU524318 EHF524317:EHQ524318 ERB524317:ERM524318 FAX524317:FBI524318 FKT524317:FLE524318 FUP524317:FVA524318 GEL524317:GEW524318 GOH524317:GOS524318 GYD524317:GYO524318 HHZ524317:HIK524318 HRV524317:HSG524318 IBR524317:ICC524318 ILN524317:ILY524318 IVJ524317:IVU524318 JFF524317:JFQ524318 JPB524317:JPM524318 JYX524317:JZI524318 KIT524317:KJE524318 KSP524317:KTA524318 LCL524317:LCW524318 LMH524317:LMS524318 LWD524317:LWO524318 MFZ524317:MGK524318 MPV524317:MQG524318 MZR524317:NAC524318 NJN524317:NJY524318 NTJ524317:NTU524318 ODF524317:ODQ524318 ONB524317:ONM524318 OWX524317:OXI524318 PGT524317:PHE524318 PQP524317:PRA524318 QAL524317:QAW524318 QKH524317:QKS524318 QUD524317:QUO524318 RDZ524317:REK524318 RNV524317:ROG524318 RXR524317:RYC524318 SHN524317:SHY524318 SRJ524317:SRU524318 TBF524317:TBQ524318 TLB524317:TLM524318 TUX524317:TVI524318 UET524317:UFE524318 UOP524317:UPA524318 UYL524317:UYW524318 VIH524317:VIS524318 VSD524317:VSO524318 WBZ524317:WCK524318 WLV524317:WMG524318 WVR524317:WWC524318 J589853:U589854 JF589853:JQ589854 TB589853:TM589854 ACX589853:ADI589854 AMT589853:ANE589854 AWP589853:AXA589854 BGL589853:BGW589854 BQH589853:BQS589854 CAD589853:CAO589854 CJZ589853:CKK589854 CTV589853:CUG589854 DDR589853:DEC589854 DNN589853:DNY589854 DXJ589853:DXU589854 EHF589853:EHQ589854 ERB589853:ERM589854 FAX589853:FBI589854 FKT589853:FLE589854 FUP589853:FVA589854 GEL589853:GEW589854 GOH589853:GOS589854 GYD589853:GYO589854 HHZ589853:HIK589854 HRV589853:HSG589854 IBR589853:ICC589854 ILN589853:ILY589854 IVJ589853:IVU589854 JFF589853:JFQ589854 JPB589853:JPM589854 JYX589853:JZI589854 KIT589853:KJE589854 KSP589853:KTA589854 LCL589853:LCW589854 LMH589853:LMS589854 LWD589853:LWO589854 MFZ589853:MGK589854 MPV589853:MQG589854 MZR589853:NAC589854 NJN589853:NJY589854 NTJ589853:NTU589854 ODF589853:ODQ589854 ONB589853:ONM589854 OWX589853:OXI589854 PGT589853:PHE589854 PQP589853:PRA589854 QAL589853:QAW589854 QKH589853:QKS589854 QUD589853:QUO589854 RDZ589853:REK589854 RNV589853:ROG589854 RXR589853:RYC589854 SHN589853:SHY589854 SRJ589853:SRU589854 TBF589853:TBQ589854 TLB589853:TLM589854 TUX589853:TVI589854 UET589853:UFE589854 UOP589853:UPA589854 UYL589853:UYW589854 VIH589853:VIS589854 VSD589853:VSO589854 WBZ589853:WCK589854 WLV589853:WMG589854 WVR589853:WWC589854 J655389:U655390 JF655389:JQ655390 TB655389:TM655390 ACX655389:ADI655390 AMT655389:ANE655390 AWP655389:AXA655390 BGL655389:BGW655390 BQH655389:BQS655390 CAD655389:CAO655390 CJZ655389:CKK655390 CTV655389:CUG655390 DDR655389:DEC655390 DNN655389:DNY655390 DXJ655389:DXU655390 EHF655389:EHQ655390 ERB655389:ERM655390 FAX655389:FBI655390 FKT655389:FLE655390 FUP655389:FVA655390 GEL655389:GEW655390 GOH655389:GOS655390 GYD655389:GYO655390 HHZ655389:HIK655390 HRV655389:HSG655390 IBR655389:ICC655390 ILN655389:ILY655390 IVJ655389:IVU655390 JFF655389:JFQ655390 JPB655389:JPM655390 JYX655389:JZI655390 KIT655389:KJE655390 KSP655389:KTA655390 LCL655389:LCW655390 LMH655389:LMS655390 LWD655389:LWO655390 MFZ655389:MGK655390 MPV655389:MQG655390 MZR655389:NAC655390 NJN655389:NJY655390 NTJ655389:NTU655390 ODF655389:ODQ655390 ONB655389:ONM655390 OWX655389:OXI655390 PGT655389:PHE655390 PQP655389:PRA655390 QAL655389:QAW655390 QKH655389:QKS655390 QUD655389:QUO655390 RDZ655389:REK655390 RNV655389:ROG655390 RXR655389:RYC655390 SHN655389:SHY655390 SRJ655389:SRU655390 TBF655389:TBQ655390 TLB655389:TLM655390 TUX655389:TVI655390 UET655389:UFE655390 UOP655389:UPA655390 UYL655389:UYW655390 VIH655389:VIS655390 VSD655389:VSO655390 WBZ655389:WCK655390 WLV655389:WMG655390 WVR655389:WWC655390 J720925:U720926 JF720925:JQ720926 TB720925:TM720926 ACX720925:ADI720926 AMT720925:ANE720926 AWP720925:AXA720926 BGL720925:BGW720926 BQH720925:BQS720926 CAD720925:CAO720926 CJZ720925:CKK720926 CTV720925:CUG720926 DDR720925:DEC720926 DNN720925:DNY720926 DXJ720925:DXU720926 EHF720925:EHQ720926 ERB720925:ERM720926 FAX720925:FBI720926 FKT720925:FLE720926 FUP720925:FVA720926 GEL720925:GEW720926 GOH720925:GOS720926 GYD720925:GYO720926 HHZ720925:HIK720926 HRV720925:HSG720926 IBR720925:ICC720926 ILN720925:ILY720926 IVJ720925:IVU720926 JFF720925:JFQ720926 JPB720925:JPM720926 JYX720925:JZI720926 KIT720925:KJE720926 KSP720925:KTA720926 LCL720925:LCW720926 LMH720925:LMS720926 LWD720925:LWO720926 MFZ720925:MGK720926 MPV720925:MQG720926 MZR720925:NAC720926 NJN720925:NJY720926 NTJ720925:NTU720926 ODF720925:ODQ720926 ONB720925:ONM720926 OWX720925:OXI720926 PGT720925:PHE720926 PQP720925:PRA720926 QAL720925:QAW720926 QKH720925:QKS720926 QUD720925:QUO720926 RDZ720925:REK720926 RNV720925:ROG720926 RXR720925:RYC720926 SHN720925:SHY720926 SRJ720925:SRU720926 TBF720925:TBQ720926 TLB720925:TLM720926 TUX720925:TVI720926 UET720925:UFE720926 UOP720925:UPA720926 UYL720925:UYW720926 VIH720925:VIS720926 VSD720925:VSO720926 WBZ720925:WCK720926 WLV720925:WMG720926 WVR720925:WWC720926 J786461:U786462 JF786461:JQ786462 TB786461:TM786462 ACX786461:ADI786462 AMT786461:ANE786462 AWP786461:AXA786462 BGL786461:BGW786462 BQH786461:BQS786462 CAD786461:CAO786462 CJZ786461:CKK786462 CTV786461:CUG786462 DDR786461:DEC786462 DNN786461:DNY786462 DXJ786461:DXU786462 EHF786461:EHQ786462 ERB786461:ERM786462 FAX786461:FBI786462 FKT786461:FLE786462 FUP786461:FVA786462 GEL786461:GEW786462 GOH786461:GOS786462 GYD786461:GYO786462 HHZ786461:HIK786462 HRV786461:HSG786462 IBR786461:ICC786462 ILN786461:ILY786462 IVJ786461:IVU786462 JFF786461:JFQ786462 JPB786461:JPM786462 JYX786461:JZI786462 KIT786461:KJE786462 KSP786461:KTA786462 LCL786461:LCW786462 LMH786461:LMS786462 LWD786461:LWO786462 MFZ786461:MGK786462 MPV786461:MQG786462 MZR786461:NAC786462 NJN786461:NJY786462 NTJ786461:NTU786462 ODF786461:ODQ786462 ONB786461:ONM786462 OWX786461:OXI786462 PGT786461:PHE786462 PQP786461:PRA786462 QAL786461:QAW786462 QKH786461:QKS786462 QUD786461:QUO786462 RDZ786461:REK786462 RNV786461:ROG786462 RXR786461:RYC786462 SHN786461:SHY786462 SRJ786461:SRU786462 TBF786461:TBQ786462 TLB786461:TLM786462 TUX786461:TVI786462 UET786461:UFE786462 UOP786461:UPA786462 UYL786461:UYW786462 VIH786461:VIS786462 VSD786461:VSO786462 WBZ786461:WCK786462 WLV786461:WMG786462 WVR786461:WWC786462 J851997:U851998 JF851997:JQ851998 TB851997:TM851998 ACX851997:ADI851998 AMT851997:ANE851998 AWP851997:AXA851998 BGL851997:BGW851998 BQH851997:BQS851998 CAD851997:CAO851998 CJZ851997:CKK851998 CTV851997:CUG851998 DDR851997:DEC851998 DNN851997:DNY851998 DXJ851997:DXU851998 EHF851997:EHQ851998 ERB851997:ERM851998 FAX851997:FBI851998 FKT851997:FLE851998 FUP851997:FVA851998 GEL851997:GEW851998 GOH851997:GOS851998 GYD851997:GYO851998 HHZ851997:HIK851998 HRV851997:HSG851998 IBR851997:ICC851998 ILN851997:ILY851998 IVJ851997:IVU851998 JFF851997:JFQ851998 JPB851997:JPM851998 JYX851997:JZI851998 KIT851997:KJE851998 KSP851997:KTA851998 LCL851997:LCW851998 LMH851997:LMS851998 LWD851997:LWO851998 MFZ851997:MGK851998 MPV851997:MQG851998 MZR851997:NAC851998 NJN851997:NJY851998 NTJ851997:NTU851998 ODF851997:ODQ851998 ONB851997:ONM851998 OWX851997:OXI851998 PGT851997:PHE851998 PQP851997:PRA851998 QAL851997:QAW851998 QKH851997:QKS851998 QUD851997:QUO851998 RDZ851997:REK851998 RNV851997:ROG851998 RXR851997:RYC851998 SHN851997:SHY851998 SRJ851997:SRU851998 TBF851997:TBQ851998 TLB851997:TLM851998 TUX851997:TVI851998 UET851997:UFE851998 UOP851997:UPA851998 UYL851997:UYW851998 VIH851997:VIS851998 VSD851997:VSO851998 WBZ851997:WCK851998 WLV851997:WMG851998 WVR851997:WWC851998 J917533:U917534 JF917533:JQ917534 TB917533:TM917534 ACX917533:ADI917534 AMT917533:ANE917534 AWP917533:AXA917534 BGL917533:BGW917534 BQH917533:BQS917534 CAD917533:CAO917534 CJZ917533:CKK917534 CTV917533:CUG917534 DDR917533:DEC917534 DNN917533:DNY917534 DXJ917533:DXU917534 EHF917533:EHQ917534 ERB917533:ERM917534 FAX917533:FBI917534 FKT917533:FLE917534 FUP917533:FVA917534 GEL917533:GEW917534 GOH917533:GOS917534 GYD917533:GYO917534 HHZ917533:HIK917534 HRV917533:HSG917534 IBR917533:ICC917534 ILN917533:ILY917534 IVJ917533:IVU917534 JFF917533:JFQ917534 JPB917533:JPM917534 JYX917533:JZI917534 KIT917533:KJE917534 KSP917533:KTA917534 LCL917533:LCW917534 LMH917533:LMS917534 LWD917533:LWO917534 MFZ917533:MGK917534 MPV917533:MQG917534 MZR917533:NAC917534 NJN917533:NJY917534 NTJ917533:NTU917534 ODF917533:ODQ917534 ONB917533:ONM917534 OWX917533:OXI917534 PGT917533:PHE917534 PQP917533:PRA917534 QAL917533:QAW917534 QKH917533:QKS917534 QUD917533:QUO917534 RDZ917533:REK917534 RNV917533:ROG917534 RXR917533:RYC917534 SHN917533:SHY917534 SRJ917533:SRU917534 TBF917533:TBQ917534 TLB917533:TLM917534 TUX917533:TVI917534 UET917533:UFE917534 UOP917533:UPA917534 UYL917533:UYW917534 VIH917533:VIS917534 VSD917533:VSO917534 WBZ917533:WCK917534 WLV917533:WMG917534 WVR917533:WWC917534 J983069:U983070 JF983069:JQ983070 TB983069:TM983070 ACX983069:ADI983070 AMT983069:ANE983070 AWP983069:AXA983070 BGL983069:BGW983070 BQH983069:BQS983070 CAD983069:CAO983070 CJZ983069:CKK983070 CTV983069:CUG983070 DDR983069:DEC983070 DNN983069:DNY983070 DXJ983069:DXU983070 EHF983069:EHQ983070 ERB983069:ERM983070 FAX983069:FBI983070 FKT983069:FLE983070 FUP983069:FVA983070 GEL983069:GEW983070 GOH983069:GOS983070 GYD983069:GYO983070 HHZ983069:HIK983070 HRV983069:HSG983070 IBR983069:ICC983070 ILN983069:ILY983070 IVJ983069:IVU983070 JFF983069:JFQ983070 JPB983069:JPM983070 JYX983069:JZI983070 KIT983069:KJE983070 KSP983069:KTA983070 LCL983069:LCW983070 LMH983069:LMS983070 LWD983069:LWO983070 MFZ983069:MGK983070 MPV983069:MQG983070 MZR983069:NAC983070 NJN983069:NJY983070 NTJ983069:NTU983070 ODF983069:ODQ983070 ONB983069:ONM983070 OWX983069:OXI983070 PGT983069:PHE983070 PQP983069:PRA983070 QAL983069:QAW983070 QKH983069:QKS983070 QUD983069:QUO983070 RDZ983069:REK983070 RNV983069:ROG983070 RXR983069:RYC983070 SHN983069:SHY983070 SRJ983069:SRU983070 TBF983069:TBQ983070 TLB983069:TLM983070 TUX983069:TVI983070 UET983069:UFE983070 UOP983069:UPA983070 UYL983069:UYW983070 VIH983069:VIS983070 VSD983069:VSO983070 WBZ983069:WCK983070 WLV983069:WMG983070 WVR983069:WWC983070 J66:U67 JF66:JQ67 TB66:TM67 ACX66:ADI67 AMT66:ANE67 AWP66:AXA67 BGL66:BGW67 BQH66:BQS67 CAD66:CAO67 CJZ66:CKK67 CTV66:CUG67 DDR66:DEC67 DNN66:DNY67 DXJ66:DXU67 EHF66:EHQ67 ERB66:ERM67 FAX66:FBI67 FKT66:FLE67 FUP66:FVA67 GEL66:GEW67 GOH66:GOS67 GYD66:GYO67 HHZ66:HIK67 HRV66:HSG67 IBR66:ICC67 ILN66:ILY67 IVJ66:IVU67 JFF66:JFQ67 JPB66:JPM67 JYX66:JZI67 KIT66:KJE67 KSP66:KTA67 LCL66:LCW67 LMH66:LMS67 LWD66:LWO67 MFZ66:MGK67 MPV66:MQG67 MZR66:NAC67 NJN66:NJY67 NTJ66:NTU67 ODF66:ODQ67 ONB66:ONM67 OWX66:OXI67 PGT66:PHE67 PQP66:PRA67 QAL66:QAW67 QKH66:QKS67 QUD66:QUO67 RDZ66:REK67 RNV66:ROG67 RXR66:RYC67 SHN66:SHY67 SRJ66:SRU67 TBF66:TBQ67 TLB66:TLM67 TUX66:TVI67 UET66:UFE67 UOP66:UPA67 UYL66:UYW67 VIH66:VIS67 VSD66:VSO67 WBZ66:WCK67 WLV66:WMG67 WVR66:WWC67 J65602:U65603 JF65602:JQ65603 TB65602:TM65603 ACX65602:ADI65603 AMT65602:ANE65603 AWP65602:AXA65603 BGL65602:BGW65603 BQH65602:BQS65603 CAD65602:CAO65603 CJZ65602:CKK65603 CTV65602:CUG65603 DDR65602:DEC65603 DNN65602:DNY65603 DXJ65602:DXU65603 EHF65602:EHQ65603 ERB65602:ERM65603 FAX65602:FBI65603 FKT65602:FLE65603 FUP65602:FVA65603 GEL65602:GEW65603 GOH65602:GOS65603 GYD65602:GYO65603 HHZ65602:HIK65603 HRV65602:HSG65603 IBR65602:ICC65603 ILN65602:ILY65603 IVJ65602:IVU65603 JFF65602:JFQ65603 JPB65602:JPM65603 JYX65602:JZI65603 KIT65602:KJE65603 KSP65602:KTA65603 LCL65602:LCW65603 LMH65602:LMS65603 LWD65602:LWO65603 MFZ65602:MGK65603 MPV65602:MQG65603 MZR65602:NAC65603 NJN65602:NJY65603 NTJ65602:NTU65603 ODF65602:ODQ65603 ONB65602:ONM65603 OWX65602:OXI65603 PGT65602:PHE65603 PQP65602:PRA65603 QAL65602:QAW65603 QKH65602:QKS65603 QUD65602:QUO65603 RDZ65602:REK65603 RNV65602:ROG65603 RXR65602:RYC65603 SHN65602:SHY65603 SRJ65602:SRU65603 TBF65602:TBQ65603 TLB65602:TLM65603 TUX65602:TVI65603 UET65602:UFE65603 UOP65602:UPA65603 UYL65602:UYW65603 VIH65602:VIS65603 VSD65602:VSO65603 WBZ65602:WCK65603 WLV65602:WMG65603 WVR65602:WWC65603 J131138:U131139 JF131138:JQ131139 TB131138:TM131139 ACX131138:ADI131139 AMT131138:ANE131139 AWP131138:AXA131139 BGL131138:BGW131139 BQH131138:BQS131139 CAD131138:CAO131139 CJZ131138:CKK131139 CTV131138:CUG131139 DDR131138:DEC131139 DNN131138:DNY131139 DXJ131138:DXU131139 EHF131138:EHQ131139 ERB131138:ERM131139 FAX131138:FBI131139 FKT131138:FLE131139 FUP131138:FVA131139 GEL131138:GEW131139 GOH131138:GOS131139 GYD131138:GYO131139 HHZ131138:HIK131139 HRV131138:HSG131139 IBR131138:ICC131139 ILN131138:ILY131139 IVJ131138:IVU131139 JFF131138:JFQ131139 JPB131138:JPM131139 JYX131138:JZI131139 KIT131138:KJE131139 KSP131138:KTA131139 LCL131138:LCW131139 LMH131138:LMS131139 LWD131138:LWO131139 MFZ131138:MGK131139 MPV131138:MQG131139 MZR131138:NAC131139 NJN131138:NJY131139 NTJ131138:NTU131139 ODF131138:ODQ131139 ONB131138:ONM131139 OWX131138:OXI131139 PGT131138:PHE131139 PQP131138:PRA131139 QAL131138:QAW131139 QKH131138:QKS131139 QUD131138:QUO131139 RDZ131138:REK131139 RNV131138:ROG131139 RXR131138:RYC131139 SHN131138:SHY131139 SRJ131138:SRU131139 TBF131138:TBQ131139 TLB131138:TLM131139 TUX131138:TVI131139 UET131138:UFE131139 UOP131138:UPA131139 UYL131138:UYW131139 VIH131138:VIS131139 VSD131138:VSO131139 WBZ131138:WCK131139 WLV131138:WMG131139 WVR131138:WWC131139 J196674:U196675 JF196674:JQ196675 TB196674:TM196675 ACX196674:ADI196675 AMT196674:ANE196675 AWP196674:AXA196675 BGL196674:BGW196675 BQH196674:BQS196675 CAD196674:CAO196675 CJZ196674:CKK196675 CTV196674:CUG196675 DDR196674:DEC196675 DNN196674:DNY196675 DXJ196674:DXU196675 EHF196674:EHQ196675 ERB196674:ERM196675 FAX196674:FBI196675 FKT196674:FLE196675 FUP196674:FVA196675 GEL196674:GEW196675 GOH196674:GOS196675 GYD196674:GYO196675 HHZ196674:HIK196675 HRV196674:HSG196675 IBR196674:ICC196675 ILN196674:ILY196675 IVJ196674:IVU196675 JFF196674:JFQ196675 JPB196674:JPM196675 JYX196674:JZI196675 KIT196674:KJE196675 KSP196674:KTA196675 LCL196674:LCW196675 LMH196674:LMS196675 LWD196674:LWO196675 MFZ196674:MGK196675 MPV196674:MQG196675 MZR196674:NAC196675 NJN196674:NJY196675 NTJ196674:NTU196675 ODF196674:ODQ196675 ONB196674:ONM196675 OWX196674:OXI196675 PGT196674:PHE196675 PQP196674:PRA196675 QAL196674:QAW196675 QKH196674:QKS196675 QUD196674:QUO196675 RDZ196674:REK196675 RNV196674:ROG196675 RXR196674:RYC196675 SHN196674:SHY196675 SRJ196674:SRU196675 TBF196674:TBQ196675 TLB196674:TLM196675 TUX196674:TVI196675 UET196674:UFE196675 UOP196674:UPA196675 UYL196674:UYW196675 VIH196674:VIS196675 VSD196674:VSO196675 WBZ196674:WCK196675 WLV196674:WMG196675 WVR196674:WWC196675 J262210:U262211 JF262210:JQ262211 TB262210:TM262211 ACX262210:ADI262211 AMT262210:ANE262211 AWP262210:AXA262211 BGL262210:BGW262211 BQH262210:BQS262211 CAD262210:CAO262211 CJZ262210:CKK262211 CTV262210:CUG262211 DDR262210:DEC262211 DNN262210:DNY262211 DXJ262210:DXU262211 EHF262210:EHQ262211 ERB262210:ERM262211 FAX262210:FBI262211 FKT262210:FLE262211 FUP262210:FVA262211 GEL262210:GEW262211 GOH262210:GOS262211 GYD262210:GYO262211 HHZ262210:HIK262211 HRV262210:HSG262211 IBR262210:ICC262211 ILN262210:ILY262211 IVJ262210:IVU262211 JFF262210:JFQ262211 JPB262210:JPM262211 JYX262210:JZI262211 KIT262210:KJE262211 KSP262210:KTA262211 LCL262210:LCW262211 LMH262210:LMS262211 LWD262210:LWO262211 MFZ262210:MGK262211 MPV262210:MQG262211 MZR262210:NAC262211 NJN262210:NJY262211 NTJ262210:NTU262211 ODF262210:ODQ262211 ONB262210:ONM262211 OWX262210:OXI262211 PGT262210:PHE262211 PQP262210:PRA262211 QAL262210:QAW262211 QKH262210:QKS262211 QUD262210:QUO262211 RDZ262210:REK262211 RNV262210:ROG262211 RXR262210:RYC262211 SHN262210:SHY262211 SRJ262210:SRU262211 TBF262210:TBQ262211 TLB262210:TLM262211 TUX262210:TVI262211 UET262210:UFE262211 UOP262210:UPA262211 UYL262210:UYW262211 VIH262210:VIS262211 VSD262210:VSO262211 WBZ262210:WCK262211 WLV262210:WMG262211 WVR262210:WWC262211 J327746:U327747 JF327746:JQ327747 TB327746:TM327747 ACX327746:ADI327747 AMT327746:ANE327747 AWP327746:AXA327747 BGL327746:BGW327747 BQH327746:BQS327747 CAD327746:CAO327747 CJZ327746:CKK327747 CTV327746:CUG327747 DDR327746:DEC327747 DNN327746:DNY327747 DXJ327746:DXU327747 EHF327746:EHQ327747 ERB327746:ERM327747 FAX327746:FBI327747 FKT327746:FLE327747 FUP327746:FVA327747 GEL327746:GEW327747 GOH327746:GOS327747 GYD327746:GYO327747 HHZ327746:HIK327747 HRV327746:HSG327747 IBR327746:ICC327747 ILN327746:ILY327747 IVJ327746:IVU327747 JFF327746:JFQ327747 JPB327746:JPM327747 JYX327746:JZI327747 KIT327746:KJE327747 KSP327746:KTA327747 LCL327746:LCW327747 LMH327746:LMS327747 LWD327746:LWO327747 MFZ327746:MGK327747 MPV327746:MQG327747 MZR327746:NAC327747 NJN327746:NJY327747 NTJ327746:NTU327747 ODF327746:ODQ327747 ONB327746:ONM327747 OWX327746:OXI327747 PGT327746:PHE327747 PQP327746:PRA327747 QAL327746:QAW327747 QKH327746:QKS327747 QUD327746:QUO327747 RDZ327746:REK327747 RNV327746:ROG327747 RXR327746:RYC327747 SHN327746:SHY327747 SRJ327746:SRU327747 TBF327746:TBQ327747 TLB327746:TLM327747 TUX327746:TVI327747 UET327746:UFE327747 UOP327746:UPA327747 UYL327746:UYW327747 VIH327746:VIS327747 VSD327746:VSO327747 WBZ327746:WCK327747 WLV327746:WMG327747 WVR327746:WWC327747 J393282:U393283 JF393282:JQ393283 TB393282:TM393283 ACX393282:ADI393283 AMT393282:ANE393283 AWP393282:AXA393283 BGL393282:BGW393283 BQH393282:BQS393283 CAD393282:CAO393283 CJZ393282:CKK393283 CTV393282:CUG393283 DDR393282:DEC393283 DNN393282:DNY393283 DXJ393282:DXU393283 EHF393282:EHQ393283 ERB393282:ERM393283 FAX393282:FBI393283 FKT393282:FLE393283 FUP393282:FVA393283 GEL393282:GEW393283 GOH393282:GOS393283 GYD393282:GYO393283 HHZ393282:HIK393283 HRV393282:HSG393283 IBR393282:ICC393283 ILN393282:ILY393283 IVJ393282:IVU393283 JFF393282:JFQ393283 JPB393282:JPM393283 JYX393282:JZI393283 KIT393282:KJE393283 KSP393282:KTA393283 LCL393282:LCW393283 LMH393282:LMS393283 LWD393282:LWO393283 MFZ393282:MGK393283 MPV393282:MQG393283 MZR393282:NAC393283 NJN393282:NJY393283 NTJ393282:NTU393283 ODF393282:ODQ393283 ONB393282:ONM393283 OWX393282:OXI393283 PGT393282:PHE393283 PQP393282:PRA393283 QAL393282:QAW393283 QKH393282:QKS393283 QUD393282:QUO393283 RDZ393282:REK393283 RNV393282:ROG393283 RXR393282:RYC393283 SHN393282:SHY393283 SRJ393282:SRU393283 TBF393282:TBQ393283 TLB393282:TLM393283 TUX393282:TVI393283 UET393282:UFE393283 UOP393282:UPA393283 UYL393282:UYW393283 VIH393282:VIS393283 VSD393282:VSO393283 WBZ393282:WCK393283 WLV393282:WMG393283 WVR393282:WWC393283 J458818:U458819 JF458818:JQ458819 TB458818:TM458819 ACX458818:ADI458819 AMT458818:ANE458819 AWP458818:AXA458819 BGL458818:BGW458819 BQH458818:BQS458819 CAD458818:CAO458819 CJZ458818:CKK458819 CTV458818:CUG458819 DDR458818:DEC458819 DNN458818:DNY458819 DXJ458818:DXU458819 EHF458818:EHQ458819 ERB458818:ERM458819 FAX458818:FBI458819 FKT458818:FLE458819 FUP458818:FVA458819 GEL458818:GEW458819 GOH458818:GOS458819 GYD458818:GYO458819 HHZ458818:HIK458819 HRV458818:HSG458819 IBR458818:ICC458819 ILN458818:ILY458819 IVJ458818:IVU458819 JFF458818:JFQ458819 JPB458818:JPM458819 JYX458818:JZI458819 KIT458818:KJE458819 KSP458818:KTA458819 LCL458818:LCW458819 LMH458818:LMS458819 LWD458818:LWO458819 MFZ458818:MGK458819 MPV458818:MQG458819 MZR458818:NAC458819 NJN458818:NJY458819 NTJ458818:NTU458819 ODF458818:ODQ458819 ONB458818:ONM458819 OWX458818:OXI458819 PGT458818:PHE458819 PQP458818:PRA458819 QAL458818:QAW458819 QKH458818:QKS458819 QUD458818:QUO458819 RDZ458818:REK458819 RNV458818:ROG458819 RXR458818:RYC458819 SHN458818:SHY458819 SRJ458818:SRU458819 TBF458818:TBQ458819 TLB458818:TLM458819 TUX458818:TVI458819 UET458818:UFE458819 UOP458818:UPA458819 UYL458818:UYW458819 VIH458818:VIS458819 VSD458818:VSO458819 WBZ458818:WCK458819 WLV458818:WMG458819 WVR458818:WWC458819 J524354:U524355 JF524354:JQ524355 TB524354:TM524355 ACX524354:ADI524355 AMT524354:ANE524355 AWP524354:AXA524355 BGL524354:BGW524355 BQH524354:BQS524355 CAD524354:CAO524355 CJZ524354:CKK524355 CTV524354:CUG524355 DDR524354:DEC524355 DNN524354:DNY524355 DXJ524354:DXU524355 EHF524354:EHQ524355 ERB524354:ERM524355 FAX524354:FBI524355 FKT524354:FLE524355 FUP524354:FVA524355 GEL524354:GEW524355 GOH524354:GOS524355 GYD524354:GYO524355 HHZ524354:HIK524355 HRV524354:HSG524355 IBR524354:ICC524355 ILN524354:ILY524355 IVJ524354:IVU524355 JFF524354:JFQ524355 JPB524354:JPM524355 JYX524354:JZI524355 KIT524354:KJE524355 KSP524354:KTA524355 LCL524354:LCW524355 LMH524354:LMS524355 LWD524354:LWO524355 MFZ524354:MGK524355 MPV524354:MQG524355 MZR524354:NAC524355 NJN524354:NJY524355 NTJ524354:NTU524355 ODF524354:ODQ524355 ONB524354:ONM524355 OWX524354:OXI524355 PGT524354:PHE524355 PQP524354:PRA524355 QAL524354:QAW524355 QKH524354:QKS524355 QUD524354:QUO524355 RDZ524354:REK524355 RNV524354:ROG524355 RXR524354:RYC524355 SHN524354:SHY524355 SRJ524354:SRU524355 TBF524354:TBQ524355 TLB524354:TLM524355 TUX524354:TVI524355 UET524354:UFE524355 UOP524354:UPA524355 UYL524354:UYW524355 VIH524354:VIS524355 VSD524354:VSO524355 WBZ524354:WCK524355 WLV524354:WMG524355 WVR524354:WWC524355 J589890:U589891 JF589890:JQ589891 TB589890:TM589891 ACX589890:ADI589891 AMT589890:ANE589891 AWP589890:AXA589891 BGL589890:BGW589891 BQH589890:BQS589891 CAD589890:CAO589891 CJZ589890:CKK589891 CTV589890:CUG589891 DDR589890:DEC589891 DNN589890:DNY589891 DXJ589890:DXU589891 EHF589890:EHQ589891 ERB589890:ERM589891 FAX589890:FBI589891 FKT589890:FLE589891 FUP589890:FVA589891 GEL589890:GEW589891 GOH589890:GOS589891 GYD589890:GYO589891 HHZ589890:HIK589891 HRV589890:HSG589891 IBR589890:ICC589891 ILN589890:ILY589891 IVJ589890:IVU589891 JFF589890:JFQ589891 JPB589890:JPM589891 JYX589890:JZI589891 KIT589890:KJE589891 KSP589890:KTA589891 LCL589890:LCW589891 LMH589890:LMS589891 LWD589890:LWO589891 MFZ589890:MGK589891 MPV589890:MQG589891 MZR589890:NAC589891 NJN589890:NJY589891 NTJ589890:NTU589891 ODF589890:ODQ589891 ONB589890:ONM589891 OWX589890:OXI589891 PGT589890:PHE589891 PQP589890:PRA589891 QAL589890:QAW589891 QKH589890:QKS589891 QUD589890:QUO589891 RDZ589890:REK589891 RNV589890:ROG589891 RXR589890:RYC589891 SHN589890:SHY589891 SRJ589890:SRU589891 TBF589890:TBQ589891 TLB589890:TLM589891 TUX589890:TVI589891 UET589890:UFE589891 UOP589890:UPA589891 UYL589890:UYW589891 VIH589890:VIS589891 VSD589890:VSO589891 WBZ589890:WCK589891 WLV589890:WMG589891 WVR589890:WWC589891 J655426:U655427 JF655426:JQ655427 TB655426:TM655427 ACX655426:ADI655427 AMT655426:ANE655427 AWP655426:AXA655427 BGL655426:BGW655427 BQH655426:BQS655427 CAD655426:CAO655427 CJZ655426:CKK655427 CTV655426:CUG655427 DDR655426:DEC655427 DNN655426:DNY655427 DXJ655426:DXU655427 EHF655426:EHQ655427 ERB655426:ERM655427 FAX655426:FBI655427 FKT655426:FLE655427 FUP655426:FVA655427 GEL655426:GEW655427 GOH655426:GOS655427 GYD655426:GYO655427 HHZ655426:HIK655427 HRV655426:HSG655427 IBR655426:ICC655427 ILN655426:ILY655427 IVJ655426:IVU655427 JFF655426:JFQ655427 JPB655426:JPM655427 JYX655426:JZI655427 KIT655426:KJE655427 KSP655426:KTA655427 LCL655426:LCW655427 LMH655426:LMS655427 LWD655426:LWO655427 MFZ655426:MGK655427 MPV655426:MQG655427 MZR655426:NAC655427 NJN655426:NJY655427 NTJ655426:NTU655427 ODF655426:ODQ655427 ONB655426:ONM655427 OWX655426:OXI655427 PGT655426:PHE655427 PQP655426:PRA655427 QAL655426:QAW655427 QKH655426:QKS655427 QUD655426:QUO655427 RDZ655426:REK655427 RNV655426:ROG655427 RXR655426:RYC655427 SHN655426:SHY655427 SRJ655426:SRU655427 TBF655426:TBQ655427 TLB655426:TLM655427 TUX655426:TVI655427 UET655426:UFE655427 UOP655426:UPA655427 UYL655426:UYW655427 VIH655426:VIS655427 VSD655426:VSO655427 WBZ655426:WCK655427 WLV655426:WMG655427 WVR655426:WWC655427 J720962:U720963 JF720962:JQ720963 TB720962:TM720963 ACX720962:ADI720963 AMT720962:ANE720963 AWP720962:AXA720963 BGL720962:BGW720963 BQH720962:BQS720963 CAD720962:CAO720963 CJZ720962:CKK720963 CTV720962:CUG720963 DDR720962:DEC720963 DNN720962:DNY720963 DXJ720962:DXU720963 EHF720962:EHQ720963 ERB720962:ERM720963 FAX720962:FBI720963 FKT720962:FLE720963 FUP720962:FVA720963 GEL720962:GEW720963 GOH720962:GOS720963 GYD720962:GYO720963 HHZ720962:HIK720963 HRV720962:HSG720963 IBR720962:ICC720963 ILN720962:ILY720963 IVJ720962:IVU720963 JFF720962:JFQ720963 JPB720962:JPM720963 JYX720962:JZI720963 KIT720962:KJE720963 KSP720962:KTA720963 LCL720962:LCW720963 LMH720962:LMS720963 LWD720962:LWO720963 MFZ720962:MGK720963 MPV720962:MQG720963 MZR720962:NAC720963 NJN720962:NJY720963 NTJ720962:NTU720963 ODF720962:ODQ720963 ONB720962:ONM720963 OWX720962:OXI720963 PGT720962:PHE720963 PQP720962:PRA720963 QAL720962:QAW720963 QKH720962:QKS720963 QUD720962:QUO720963 RDZ720962:REK720963 RNV720962:ROG720963 RXR720962:RYC720963 SHN720962:SHY720963 SRJ720962:SRU720963 TBF720962:TBQ720963 TLB720962:TLM720963 TUX720962:TVI720963 UET720962:UFE720963 UOP720962:UPA720963 UYL720962:UYW720963 VIH720962:VIS720963 VSD720962:VSO720963 WBZ720962:WCK720963 WLV720962:WMG720963 WVR720962:WWC720963 J786498:U786499 JF786498:JQ786499 TB786498:TM786499 ACX786498:ADI786499 AMT786498:ANE786499 AWP786498:AXA786499 BGL786498:BGW786499 BQH786498:BQS786499 CAD786498:CAO786499 CJZ786498:CKK786499 CTV786498:CUG786499 DDR786498:DEC786499 DNN786498:DNY786499 DXJ786498:DXU786499 EHF786498:EHQ786499 ERB786498:ERM786499 FAX786498:FBI786499 FKT786498:FLE786499 FUP786498:FVA786499 GEL786498:GEW786499 GOH786498:GOS786499 GYD786498:GYO786499 HHZ786498:HIK786499 HRV786498:HSG786499 IBR786498:ICC786499 ILN786498:ILY786499 IVJ786498:IVU786499 JFF786498:JFQ786499 JPB786498:JPM786499 JYX786498:JZI786499 KIT786498:KJE786499 KSP786498:KTA786499 LCL786498:LCW786499 LMH786498:LMS786499 LWD786498:LWO786499 MFZ786498:MGK786499 MPV786498:MQG786499 MZR786498:NAC786499 NJN786498:NJY786499 NTJ786498:NTU786499 ODF786498:ODQ786499 ONB786498:ONM786499 OWX786498:OXI786499 PGT786498:PHE786499 PQP786498:PRA786499 QAL786498:QAW786499 QKH786498:QKS786499 QUD786498:QUO786499 RDZ786498:REK786499 RNV786498:ROG786499 RXR786498:RYC786499 SHN786498:SHY786499 SRJ786498:SRU786499 TBF786498:TBQ786499 TLB786498:TLM786499 TUX786498:TVI786499 UET786498:UFE786499 UOP786498:UPA786499 UYL786498:UYW786499 VIH786498:VIS786499 VSD786498:VSO786499 WBZ786498:WCK786499 WLV786498:WMG786499 WVR786498:WWC786499 J852034:U852035 JF852034:JQ852035 TB852034:TM852035 ACX852034:ADI852035 AMT852034:ANE852035 AWP852034:AXA852035 BGL852034:BGW852035 BQH852034:BQS852035 CAD852034:CAO852035 CJZ852034:CKK852035 CTV852034:CUG852035 DDR852034:DEC852035 DNN852034:DNY852035 DXJ852034:DXU852035 EHF852034:EHQ852035 ERB852034:ERM852035 FAX852034:FBI852035 FKT852034:FLE852035 FUP852034:FVA852035 GEL852034:GEW852035 GOH852034:GOS852035 GYD852034:GYO852035 HHZ852034:HIK852035 HRV852034:HSG852035 IBR852034:ICC852035 ILN852034:ILY852035 IVJ852034:IVU852035 JFF852034:JFQ852035 JPB852034:JPM852035 JYX852034:JZI852035 KIT852034:KJE852035 KSP852034:KTA852035 LCL852034:LCW852035 LMH852034:LMS852035 LWD852034:LWO852035 MFZ852034:MGK852035 MPV852034:MQG852035 MZR852034:NAC852035 NJN852034:NJY852035 NTJ852034:NTU852035 ODF852034:ODQ852035 ONB852034:ONM852035 OWX852034:OXI852035 PGT852034:PHE852035 PQP852034:PRA852035 QAL852034:QAW852035 QKH852034:QKS852035 QUD852034:QUO852035 RDZ852034:REK852035 RNV852034:ROG852035 RXR852034:RYC852035 SHN852034:SHY852035 SRJ852034:SRU852035 TBF852034:TBQ852035 TLB852034:TLM852035 TUX852034:TVI852035 UET852034:UFE852035 UOP852034:UPA852035 UYL852034:UYW852035 VIH852034:VIS852035 VSD852034:VSO852035 WBZ852034:WCK852035 WLV852034:WMG852035 WVR852034:WWC852035 J917570:U917571 JF917570:JQ917571 TB917570:TM917571 ACX917570:ADI917571 AMT917570:ANE917571 AWP917570:AXA917571 BGL917570:BGW917571 BQH917570:BQS917571 CAD917570:CAO917571 CJZ917570:CKK917571 CTV917570:CUG917571 DDR917570:DEC917571 DNN917570:DNY917571 DXJ917570:DXU917571 EHF917570:EHQ917571 ERB917570:ERM917571 FAX917570:FBI917571 FKT917570:FLE917571 FUP917570:FVA917571 GEL917570:GEW917571 GOH917570:GOS917571 GYD917570:GYO917571 HHZ917570:HIK917571 HRV917570:HSG917571 IBR917570:ICC917571 ILN917570:ILY917571 IVJ917570:IVU917571 JFF917570:JFQ917571 JPB917570:JPM917571 JYX917570:JZI917571 KIT917570:KJE917571 KSP917570:KTA917571 LCL917570:LCW917571 LMH917570:LMS917571 LWD917570:LWO917571 MFZ917570:MGK917571 MPV917570:MQG917571 MZR917570:NAC917571 NJN917570:NJY917571 NTJ917570:NTU917571 ODF917570:ODQ917571 ONB917570:ONM917571 OWX917570:OXI917571 PGT917570:PHE917571 PQP917570:PRA917571 QAL917570:QAW917571 QKH917570:QKS917571 QUD917570:QUO917571 RDZ917570:REK917571 RNV917570:ROG917571 RXR917570:RYC917571 SHN917570:SHY917571 SRJ917570:SRU917571 TBF917570:TBQ917571 TLB917570:TLM917571 TUX917570:TVI917571 UET917570:UFE917571 UOP917570:UPA917571 UYL917570:UYW917571 VIH917570:VIS917571 VSD917570:VSO917571 WBZ917570:WCK917571 WLV917570:WMG917571 WVR917570:WWC917571 J983106:U983107 JF983106:JQ983107 TB983106:TM983107 ACX983106:ADI983107 AMT983106:ANE983107 AWP983106:AXA983107 BGL983106:BGW983107 BQH983106:BQS983107 CAD983106:CAO983107 CJZ983106:CKK983107 CTV983106:CUG983107 DDR983106:DEC983107 DNN983106:DNY983107 DXJ983106:DXU983107 EHF983106:EHQ983107 ERB983106:ERM983107 FAX983106:FBI983107 FKT983106:FLE983107 FUP983106:FVA983107 GEL983106:GEW983107 GOH983106:GOS983107 GYD983106:GYO983107 HHZ983106:HIK983107 HRV983106:HSG983107 IBR983106:ICC983107 ILN983106:ILY983107 IVJ983106:IVU983107 JFF983106:JFQ983107 JPB983106:JPM983107 JYX983106:JZI983107 KIT983106:KJE983107 KSP983106:KTA983107 LCL983106:LCW983107 LMH983106:LMS983107 LWD983106:LWO983107 MFZ983106:MGK983107 MPV983106:MQG983107 MZR983106:NAC983107 NJN983106:NJY983107 NTJ983106:NTU983107 ODF983106:ODQ983107 ONB983106:ONM983107 OWX983106:OXI983107 PGT983106:PHE983107 PQP983106:PRA983107 QAL983106:QAW983107 QKH983106:QKS983107 QUD983106:QUO983107 RDZ983106:REK983107 RNV983106:ROG983107 RXR983106:RYC983107 SHN983106:SHY983107 SRJ983106:SRU983107 TBF983106:TBQ983107 TLB983106:TLM983107 TUX983106:TVI983107 UET983106:UFE983107 UOP983106:UPA983107 UYL983106:UYW983107 VIH983106:VIS983107 VSD983106:VSO983107 WBZ983106:WCK983107 WLV983106:WMG983107 WVR983106:WWC983107 J23:U24 JF23:JQ24 TB23:TM24 ACX23:ADI24 AMT23:ANE24 AWP23:AXA24 BGL23:BGW24 BQH23:BQS24 CAD23:CAO24 CJZ23:CKK24 CTV23:CUG24 DDR23:DEC24 DNN23:DNY24 DXJ23:DXU24 EHF23:EHQ24 ERB23:ERM24 FAX23:FBI24 FKT23:FLE24 FUP23:FVA24 GEL23:GEW24 GOH23:GOS24 GYD23:GYO24 HHZ23:HIK24 HRV23:HSG24 IBR23:ICC24 ILN23:ILY24 IVJ23:IVU24 JFF23:JFQ24 JPB23:JPM24 JYX23:JZI24 KIT23:KJE24 KSP23:KTA24 LCL23:LCW24 LMH23:LMS24 LWD23:LWO24 MFZ23:MGK24 MPV23:MQG24 MZR23:NAC24 NJN23:NJY24 NTJ23:NTU24 ODF23:ODQ24 ONB23:ONM24 OWX23:OXI24 PGT23:PHE24 PQP23:PRA24 QAL23:QAW24 QKH23:QKS24 QUD23:QUO24 RDZ23:REK24 RNV23:ROG24 RXR23:RYC24 SHN23:SHY24 SRJ23:SRU24 TBF23:TBQ24 TLB23:TLM24 TUX23:TVI24 UET23:UFE24 UOP23:UPA24 UYL23:UYW24 VIH23:VIS24 VSD23:VSO24 WBZ23:WCK24 WLV23:WMG24 WVR23:WWC24 J65559:U65560 JF65559:JQ65560 TB65559:TM65560 ACX65559:ADI65560 AMT65559:ANE65560 AWP65559:AXA65560 BGL65559:BGW65560 BQH65559:BQS65560 CAD65559:CAO65560 CJZ65559:CKK65560 CTV65559:CUG65560 DDR65559:DEC65560 DNN65559:DNY65560 DXJ65559:DXU65560 EHF65559:EHQ65560 ERB65559:ERM65560 FAX65559:FBI65560 FKT65559:FLE65560 FUP65559:FVA65560 GEL65559:GEW65560 GOH65559:GOS65560 GYD65559:GYO65560 HHZ65559:HIK65560 HRV65559:HSG65560 IBR65559:ICC65560 ILN65559:ILY65560 IVJ65559:IVU65560 JFF65559:JFQ65560 JPB65559:JPM65560 JYX65559:JZI65560 KIT65559:KJE65560 KSP65559:KTA65560 LCL65559:LCW65560 LMH65559:LMS65560 LWD65559:LWO65560 MFZ65559:MGK65560 MPV65559:MQG65560 MZR65559:NAC65560 NJN65559:NJY65560 NTJ65559:NTU65560 ODF65559:ODQ65560 ONB65559:ONM65560 OWX65559:OXI65560 PGT65559:PHE65560 PQP65559:PRA65560 QAL65559:QAW65560 QKH65559:QKS65560 QUD65559:QUO65560 RDZ65559:REK65560 RNV65559:ROG65560 RXR65559:RYC65560 SHN65559:SHY65560 SRJ65559:SRU65560 TBF65559:TBQ65560 TLB65559:TLM65560 TUX65559:TVI65560 UET65559:UFE65560 UOP65559:UPA65560 UYL65559:UYW65560 VIH65559:VIS65560 VSD65559:VSO65560 WBZ65559:WCK65560 WLV65559:WMG65560 WVR65559:WWC65560 J131095:U131096 JF131095:JQ131096 TB131095:TM131096 ACX131095:ADI131096 AMT131095:ANE131096 AWP131095:AXA131096 BGL131095:BGW131096 BQH131095:BQS131096 CAD131095:CAO131096 CJZ131095:CKK131096 CTV131095:CUG131096 DDR131095:DEC131096 DNN131095:DNY131096 DXJ131095:DXU131096 EHF131095:EHQ131096 ERB131095:ERM131096 FAX131095:FBI131096 FKT131095:FLE131096 FUP131095:FVA131096 GEL131095:GEW131096 GOH131095:GOS131096 GYD131095:GYO131096 HHZ131095:HIK131096 HRV131095:HSG131096 IBR131095:ICC131096 ILN131095:ILY131096 IVJ131095:IVU131096 JFF131095:JFQ131096 JPB131095:JPM131096 JYX131095:JZI131096 KIT131095:KJE131096 KSP131095:KTA131096 LCL131095:LCW131096 LMH131095:LMS131096 LWD131095:LWO131096 MFZ131095:MGK131096 MPV131095:MQG131096 MZR131095:NAC131096 NJN131095:NJY131096 NTJ131095:NTU131096 ODF131095:ODQ131096 ONB131095:ONM131096 OWX131095:OXI131096 PGT131095:PHE131096 PQP131095:PRA131096 QAL131095:QAW131096 QKH131095:QKS131096 QUD131095:QUO131096 RDZ131095:REK131096 RNV131095:ROG131096 RXR131095:RYC131096 SHN131095:SHY131096 SRJ131095:SRU131096 TBF131095:TBQ131096 TLB131095:TLM131096 TUX131095:TVI131096 UET131095:UFE131096 UOP131095:UPA131096 UYL131095:UYW131096 VIH131095:VIS131096 VSD131095:VSO131096 WBZ131095:WCK131096 WLV131095:WMG131096 WVR131095:WWC131096 J196631:U196632 JF196631:JQ196632 TB196631:TM196632 ACX196631:ADI196632 AMT196631:ANE196632 AWP196631:AXA196632 BGL196631:BGW196632 BQH196631:BQS196632 CAD196631:CAO196632 CJZ196631:CKK196632 CTV196631:CUG196632 DDR196631:DEC196632 DNN196631:DNY196632 DXJ196631:DXU196632 EHF196631:EHQ196632 ERB196631:ERM196632 FAX196631:FBI196632 FKT196631:FLE196632 FUP196631:FVA196632 GEL196631:GEW196632 GOH196631:GOS196632 GYD196631:GYO196632 HHZ196631:HIK196632 HRV196631:HSG196632 IBR196631:ICC196632 ILN196631:ILY196632 IVJ196631:IVU196632 JFF196631:JFQ196632 JPB196631:JPM196632 JYX196631:JZI196632 KIT196631:KJE196632 KSP196631:KTA196632 LCL196631:LCW196632 LMH196631:LMS196632 LWD196631:LWO196632 MFZ196631:MGK196632 MPV196631:MQG196632 MZR196631:NAC196632 NJN196631:NJY196632 NTJ196631:NTU196632 ODF196631:ODQ196632 ONB196631:ONM196632 OWX196631:OXI196632 PGT196631:PHE196632 PQP196631:PRA196632 QAL196631:QAW196632 QKH196631:QKS196632 QUD196631:QUO196632 RDZ196631:REK196632 RNV196631:ROG196632 RXR196631:RYC196632 SHN196631:SHY196632 SRJ196631:SRU196632 TBF196631:TBQ196632 TLB196631:TLM196632 TUX196631:TVI196632 UET196631:UFE196632 UOP196631:UPA196632 UYL196631:UYW196632 VIH196631:VIS196632 VSD196631:VSO196632 WBZ196631:WCK196632 WLV196631:WMG196632 WVR196631:WWC196632 J262167:U262168 JF262167:JQ262168 TB262167:TM262168 ACX262167:ADI262168 AMT262167:ANE262168 AWP262167:AXA262168 BGL262167:BGW262168 BQH262167:BQS262168 CAD262167:CAO262168 CJZ262167:CKK262168 CTV262167:CUG262168 DDR262167:DEC262168 DNN262167:DNY262168 DXJ262167:DXU262168 EHF262167:EHQ262168 ERB262167:ERM262168 FAX262167:FBI262168 FKT262167:FLE262168 FUP262167:FVA262168 GEL262167:GEW262168 GOH262167:GOS262168 GYD262167:GYO262168 HHZ262167:HIK262168 HRV262167:HSG262168 IBR262167:ICC262168 ILN262167:ILY262168 IVJ262167:IVU262168 JFF262167:JFQ262168 JPB262167:JPM262168 JYX262167:JZI262168 KIT262167:KJE262168 KSP262167:KTA262168 LCL262167:LCW262168 LMH262167:LMS262168 LWD262167:LWO262168 MFZ262167:MGK262168 MPV262167:MQG262168 MZR262167:NAC262168 NJN262167:NJY262168 NTJ262167:NTU262168 ODF262167:ODQ262168 ONB262167:ONM262168 OWX262167:OXI262168 PGT262167:PHE262168 PQP262167:PRA262168 QAL262167:QAW262168 QKH262167:QKS262168 QUD262167:QUO262168 RDZ262167:REK262168 RNV262167:ROG262168 RXR262167:RYC262168 SHN262167:SHY262168 SRJ262167:SRU262168 TBF262167:TBQ262168 TLB262167:TLM262168 TUX262167:TVI262168 UET262167:UFE262168 UOP262167:UPA262168 UYL262167:UYW262168 VIH262167:VIS262168 VSD262167:VSO262168 WBZ262167:WCK262168 WLV262167:WMG262168 WVR262167:WWC262168 J327703:U327704 JF327703:JQ327704 TB327703:TM327704 ACX327703:ADI327704 AMT327703:ANE327704 AWP327703:AXA327704 BGL327703:BGW327704 BQH327703:BQS327704 CAD327703:CAO327704 CJZ327703:CKK327704 CTV327703:CUG327704 DDR327703:DEC327704 DNN327703:DNY327704 DXJ327703:DXU327704 EHF327703:EHQ327704 ERB327703:ERM327704 FAX327703:FBI327704 FKT327703:FLE327704 FUP327703:FVA327704 GEL327703:GEW327704 GOH327703:GOS327704 GYD327703:GYO327704 HHZ327703:HIK327704 HRV327703:HSG327704 IBR327703:ICC327704 ILN327703:ILY327704 IVJ327703:IVU327704 JFF327703:JFQ327704 JPB327703:JPM327704 JYX327703:JZI327704 KIT327703:KJE327704 KSP327703:KTA327704 LCL327703:LCW327704 LMH327703:LMS327704 LWD327703:LWO327704 MFZ327703:MGK327704 MPV327703:MQG327704 MZR327703:NAC327704 NJN327703:NJY327704 NTJ327703:NTU327704 ODF327703:ODQ327704 ONB327703:ONM327704 OWX327703:OXI327704 PGT327703:PHE327704 PQP327703:PRA327704 QAL327703:QAW327704 QKH327703:QKS327704 QUD327703:QUO327704 RDZ327703:REK327704 RNV327703:ROG327704 RXR327703:RYC327704 SHN327703:SHY327704 SRJ327703:SRU327704 TBF327703:TBQ327704 TLB327703:TLM327704 TUX327703:TVI327704 UET327703:UFE327704 UOP327703:UPA327704 UYL327703:UYW327704 VIH327703:VIS327704 VSD327703:VSO327704 WBZ327703:WCK327704 WLV327703:WMG327704 WVR327703:WWC327704 J393239:U393240 JF393239:JQ393240 TB393239:TM393240 ACX393239:ADI393240 AMT393239:ANE393240 AWP393239:AXA393240 BGL393239:BGW393240 BQH393239:BQS393240 CAD393239:CAO393240 CJZ393239:CKK393240 CTV393239:CUG393240 DDR393239:DEC393240 DNN393239:DNY393240 DXJ393239:DXU393240 EHF393239:EHQ393240 ERB393239:ERM393240 FAX393239:FBI393240 FKT393239:FLE393240 FUP393239:FVA393240 GEL393239:GEW393240 GOH393239:GOS393240 GYD393239:GYO393240 HHZ393239:HIK393240 HRV393239:HSG393240 IBR393239:ICC393240 ILN393239:ILY393240 IVJ393239:IVU393240 JFF393239:JFQ393240 JPB393239:JPM393240 JYX393239:JZI393240 KIT393239:KJE393240 KSP393239:KTA393240 LCL393239:LCW393240 LMH393239:LMS393240 LWD393239:LWO393240 MFZ393239:MGK393240 MPV393239:MQG393240 MZR393239:NAC393240 NJN393239:NJY393240 NTJ393239:NTU393240 ODF393239:ODQ393240 ONB393239:ONM393240 OWX393239:OXI393240 PGT393239:PHE393240 PQP393239:PRA393240 QAL393239:QAW393240 QKH393239:QKS393240 QUD393239:QUO393240 RDZ393239:REK393240 RNV393239:ROG393240 RXR393239:RYC393240 SHN393239:SHY393240 SRJ393239:SRU393240 TBF393239:TBQ393240 TLB393239:TLM393240 TUX393239:TVI393240 UET393239:UFE393240 UOP393239:UPA393240 UYL393239:UYW393240 VIH393239:VIS393240 VSD393239:VSO393240 WBZ393239:WCK393240 WLV393239:WMG393240 WVR393239:WWC393240 J458775:U458776 JF458775:JQ458776 TB458775:TM458776 ACX458775:ADI458776 AMT458775:ANE458776 AWP458775:AXA458776 BGL458775:BGW458776 BQH458775:BQS458776 CAD458775:CAO458776 CJZ458775:CKK458776 CTV458775:CUG458776 DDR458775:DEC458776 DNN458775:DNY458776 DXJ458775:DXU458776 EHF458775:EHQ458776 ERB458775:ERM458776 FAX458775:FBI458776 FKT458775:FLE458776 FUP458775:FVA458776 GEL458775:GEW458776 GOH458775:GOS458776 GYD458775:GYO458776 HHZ458775:HIK458776 HRV458775:HSG458776 IBR458775:ICC458776 ILN458775:ILY458776 IVJ458775:IVU458776 JFF458775:JFQ458776 JPB458775:JPM458776 JYX458775:JZI458776 KIT458775:KJE458776 KSP458775:KTA458776 LCL458775:LCW458776 LMH458775:LMS458776 LWD458775:LWO458776 MFZ458775:MGK458776 MPV458775:MQG458776 MZR458775:NAC458776 NJN458775:NJY458776 NTJ458775:NTU458776 ODF458775:ODQ458776 ONB458775:ONM458776 OWX458775:OXI458776 PGT458775:PHE458776 PQP458775:PRA458776 QAL458775:QAW458776 QKH458775:QKS458776 QUD458775:QUO458776 RDZ458775:REK458776 RNV458775:ROG458776 RXR458775:RYC458776 SHN458775:SHY458776 SRJ458775:SRU458776 TBF458775:TBQ458776 TLB458775:TLM458776 TUX458775:TVI458776 UET458775:UFE458776 UOP458775:UPA458776 UYL458775:UYW458776 VIH458775:VIS458776 VSD458775:VSO458776 WBZ458775:WCK458776 WLV458775:WMG458776 WVR458775:WWC458776 J524311:U524312 JF524311:JQ524312 TB524311:TM524312 ACX524311:ADI524312 AMT524311:ANE524312 AWP524311:AXA524312 BGL524311:BGW524312 BQH524311:BQS524312 CAD524311:CAO524312 CJZ524311:CKK524312 CTV524311:CUG524312 DDR524311:DEC524312 DNN524311:DNY524312 DXJ524311:DXU524312 EHF524311:EHQ524312 ERB524311:ERM524312 FAX524311:FBI524312 FKT524311:FLE524312 FUP524311:FVA524312 GEL524311:GEW524312 GOH524311:GOS524312 GYD524311:GYO524312 HHZ524311:HIK524312 HRV524311:HSG524312 IBR524311:ICC524312 ILN524311:ILY524312 IVJ524311:IVU524312 JFF524311:JFQ524312 JPB524311:JPM524312 JYX524311:JZI524312 KIT524311:KJE524312 KSP524311:KTA524312 LCL524311:LCW524312 LMH524311:LMS524312 LWD524311:LWO524312 MFZ524311:MGK524312 MPV524311:MQG524312 MZR524311:NAC524312 NJN524311:NJY524312 NTJ524311:NTU524312 ODF524311:ODQ524312 ONB524311:ONM524312 OWX524311:OXI524312 PGT524311:PHE524312 PQP524311:PRA524312 QAL524311:QAW524312 QKH524311:QKS524312 QUD524311:QUO524312 RDZ524311:REK524312 RNV524311:ROG524312 RXR524311:RYC524312 SHN524311:SHY524312 SRJ524311:SRU524312 TBF524311:TBQ524312 TLB524311:TLM524312 TUX524311:TVI524312 UET524311:UFE524312 UOP524311:UPA524312 UYL524311:UYW524312 VIH524311:VIS524312 VSD524311:VSO524312 WBZ524311:WCK524312 WLV524311:WMG524312 WVR524311:WWC524312 J589847:U589848 JF589847:JQ589848 TB589847:TM589848 ACX589847:ADI589848 AMT589847:ANE589848 AWP589847:AXA589848 BGL589847:BGW589848 BQH589847:BQS589848 CAD589847:CAO589848 CJZ589847:CKK589848 CTV589847:CUG589848 DDR589847:DEC589848 DNN589847:DNY589848 DXJ589847:DXU589848 EHF589847:EHQ589848 ERB589847:ERM589848 FAX589847:FBI589848 FKT589847:FLE589848 FUP589847:FVA589848 GEL589847:GEW589848 GOH589847:GOS589848 GYD589847:GYO589848 HHZ589847:HIK589848 HRV589847:HSG589848 IBR589847:ICC589848 ILN589847:ILY589848 IVJ589847:IVU589848 JFF589847:JFQ589848 JPB589847:JPM589848 JYX589847:JZI589848 KIT589847:KJE589848 KSP589847:KTA589848 LCL589847:LCW589848 LMH589847:LMS589848 LWD589847:LWO589848 MFZ589847:MGK589848 MPV589847:MQG589848 MZR589847:NAC589848 NJN589847:NJY589848 NTJ589847:NTU589848 ODF589847:ODQ589848 ONB589847:ONM589848 OWX589847:OXI589848 PGT589847:PHE589848 PQP589847:PRA589848 QAL589847:QAW589848 QKH589847:QKS589848 QUD589847:QUO589848 RDZ589847:REK589848 RNV589847:ROG589848 RXR589847:RYC589848 SHN589847:SHY589848 SRJ589847:SRU589848 TBF589847:TBQ589848 TLB589847:TLM589848 TUX589847:TVI589848 UET589847:UFE589848 UOP589847:UPA589848 UYL589847:UYW589848 VIH589847:VIS589848 VSD589847:VSO589848 WBZ589847:WCK589848 WLV589847:WMG589848 WVR589847:WWC589848 J655383:U655384 JF655383:JQ655384 TB655383:TM655384 ACX655383:ADI655384 AMT655383:ANE655384 AWP655383:AXA655384 BGL655383:BGW655384 BQH655383:BQS655384 CAD655383:CAO655384 CJZ655383:CKK655384 CTV655383:CUG655384 DDR655383:DEC655384 DNN655383:DNY655384 DXJ655383:DXU655384 EHF655383:EHQ655384 ERB655383:ERM655384 FAX655383:FBI655384 FKT655383:FLE655384 FUP655383:FVA655384 GEL655383:GEW655384 GOH655383:GOS655384 GYD655383:GYO655384 HHZ655383:HIK655384 HRV655383:HSG655384 IBR655383:ICC655384 ILN655383:ILY655384 IVJ655383:IVU655384 JFF655383:JFQ655384 JPB655383:JPM655384 JYX655383:JZI655384 KIT655383:KJE655384 KSP655383:KTA655384 LCL655383:LCW655384 LMH655383:LMS655384 LWD655383:LWO655384 MFZ655383:MGK655384 MPV655383:MQG655384 MZR655383:NAC655384 NJN655383:NJY655384 NTJ655383:NTU655384 ODF655383:ODQ655384 ONB655383:ONM655384 OWX655383:OXI655384 PGT655383:PHE655384 PQP655383:PRA655384 QAL655383:QAW655384 QKH655383:QKS655384 QUD655383:QUO655384 RDZ655383:REK655384 RNV655383:ROG655384 RXR655383:RYC655384 SHN655383:SHY655384 SRJ655383:SRU655384 TBF655383:TBQ655384 TLB655383:TLM655384 TUX655383:TVI655384 UET655383:UFE655384 UOP655383:UPA655384 UYL655383:UYW655384 VIH655383:VIS655384 VSD655383:VSO655384 WBZ655383:WCK655384 WLV655383:WMG655384 WVR655383:WWC655384 J720919:U720920 JF720919:JQ720920 TB720919:TM720920 ACX720919:ADI720920 AMT720919:ANE720920 AWP720919:AXA720920 BGL720919:BGW720920 BQH720919:BQS720920 CAD720919:CAO720920 CJZ720919:CKK720920 CTV720919:CUG720920 DDR720919:DEC720920 DNN720919:DNY720920 DXJ720919:DXU720920 EHF720919:EHQ720920 ERB720919:ERM720920 FAX720919:FBI720920 FKT720919:FLE720920 FUP720919:FVA720920 GEL720919:GEW720920 GOH720919:GOS720920 GYD720919:GYO720920 HHZ720919:HIK720920 HRV720919:HSG720920 IBR720919:ICC720920 ILN720919:ILY720920 IVJ720919:IVU720920 JFF720919:JFQ720920 JPB720919:JPM720920 JYX720919:JZI720920 KIT720919:KJE720920 KSP720919:KTA720920 LCL720919:LCW720920 LMH720919:LMS720920 LWD720919:LWO720920 MFZ720919:MGK720920 MPV720919:MQG720920 MZR720919:NAC720920 NJN720919:NJY720920 NTJ720919:NTU720920 ODF720919:ODQ720920 ONB720919:ONM720920 OWX720919:OXI720920 PGT720919:PHE720920 PQP720919:PRA720920 QAL720919:QAW720920 QKH720919:QKS720920 QUD720919:QUO720920 RDZ720919:REK720920 RNV720919:ROG720920 RXR720919:RYC720920 SHN720919:SHY720920 SRJ720919:SRU720920 TBF720919:TBQ720920 TLB720919:TLM720920 TUX720919:TVI720920 UET720919:UFE720920 UOP720919:UPA720920 UYL720919:UYW720920 VIH720919:VIS720920 VSD720919:VSO720920 WBZ720919:WCK720920 WLV720919:WMG720920 WVR720919:WWC720920 J786455:U786456 JF786455:JQ786456 TB786455:TM786456 ACX786455:ADI786456 AMT786455:ANE786456 AWP786455:AXA786456 BGL786455:BGW786456 BQH786455:BQS786456 CAD786455:CAO786456 CJZ786455:CKK786456 CTV786455:CUG786456 DDR786455:DEC786456 DNN786455:DNY786456 DXJ786455:DXU786456 EHF786455:EHQ786456 ERB786455:ERM786456 FAX786455:FBI786456 FKT786455:FLE786456 FUP786455:FVA786456 GEL786455:GEW786456 GOH786455:GOS786456 GYD786455:GYO786456 HHZ786455:HIK786456 HRV786455:HSG786456 IBR786455:ICC786456 ILN786455:ILY786456 IVJ786455:IVU786456 JFF786455:JFQ786456 JPB786455:JPM786456 JYX786455:JZI786456 KIT786455:KJE786456 KSP786455:KTA786456 LCL786455:LCW786456 LMH786455:LMS786456 LWD786455:LWO786456 MFZ786455:MGK786456 MPV786455:MQG786456 MZR786455:NAC786456 NJN786455:NJY786456 NTJ786455:NTU786456 ODF786455:ODQ786456 ONB786455:ONM786456 OWX786455:OXI786456 PGT786455:PHE786456 PQP786455:PRA786456 QAL786455:QAW786456 QKH786455:QKS786456 QUD786455:QUO786456 RDZ786455:REK786456 RNV786455:ROG786456 RXR786455:RYC786456 SHN786455:SHY786456 SRJ786455:SRU786456 TBF786455:TBQ786456 TLB786455:TLM786456 TUX786455:TVI786456 UET786455:UFE786456 UOP786455:UPA786456 UYL786455:UYW786456 VIH786455:VIS786456 VSD786455:VSO786456 WBZ786455:WCK786456 WLV786455:WMG786456 WVR786455:WWC786456 J851991:U851992 JF851991:JQ851992 TB851991:TM851992 ACX851991:ADI851992 AMT851991:ANE851992 AWP851991:AXA851992 BGL851991:BGW851992 BQH851991:BQS851992 CAD851991:CAO851992 CJZ851991:CKK851992 CTV851991:CUG851992 DDR851991:DEC851992 DNN851991:DNY851992 DXJ851991:DXU851992 EHF851991:EHQ851992 ERB851991:ERM851992 FAX851991:FBI851992 FKT851991:FLE851992 FUP851991:FVA851992 GEL851991:GEW851992 GOH851991:GOS851992 GYD851991:GYO851992 HHZ851991:HIK851992 HRV851991:HSG851992 IBR851991:ICC851992 ILN851991:ILY851992 IVJ851991:IVU851992 JFF851991:JFQ851992 JPB851991:JPM851992 JYX851991:JZI851992 KIT851991:KJE851992 KSP851991:KTA851992 LCL851991:LCW851992 LMH851991:LMS851992 LWD851991:LWO851992 MFZ851991:MGK851992 MPV851991:MQG851992 MZR851991:NAC851992 NJN851991:NJY851992 NTJ851991:NTU851992 ODF851991:ODQ851992 ONB851991:ONM851992 OWX851991:OXI851992 PGT851991:PHE851992 PQP851991:PRA851992 QAL851991:QAW851992 QKH851991:QKS851992 QUD851991:QUO851992 RDZ851991:REK851992 RNV851991:ROG851992 RXR851991:RYC851992 SHN851991:SHY851992 SRJ851991:SRU851992 TBF851991:TBQ851992 TLB851991:TLM851992 TUX851991:TVI851992 UET851991:UFE851992 UOP851991:UPA851992 UYL851991:UYW851992 VIH851991:VIS851992 VSD851991:VSO851992 WBZ851991:WCK851992 WLV851991:WMG851992 WVR851991:WWC851992 J917527:U917528 JF917527:JQ917528 TB917527:TM917528 ACX917527:ADI917528 AMT917527:ANE917528 AWP917527:AXA917528 BGL917527:BGW917528 BQH917527:BQS917528 CAD917527:CAO917528 CJZ917527:CKK917528 CTV917527:CUG917528 DDR917527:DEC917528 DNN917527:DNY917528 DXJ917527:DXU917528 EHF917527:EHQ917528 ERB917527:ERM917528 FAX917527:FBI917528 FKT917527:FLE917528 FUP917527:FVA917528 GEL917527:GEW917528 GOH917527:GOS917528 GYD917527:GYO917528 HHZ917527:HIK917528 HRV917527:HSG917528 IBR917527:ICC917528 ILN917527:ILY917528 IVJ917527:IVU917528 JFF917527:JFQ917528 JPB917527:JPM917528 JYX917527:JZI917528 KIT917527:KJE917528 KSP917527:KTA917528 LCL917527:LCW917528 LMH917527:LMS917528 LWD917527:LWO917528 MFZ917527:MGK917528 MPV917527:MQG917528 MZR917527:NAC917528 NJN917527:NJY917528 NTJ917527:NTU917528 ODF917527:ODQ917528 ONB917527:ONM917528 OWX917527:OXI917528 PGT917527:PHE917528 PQP917527:PRA917528 QAL917527:QAW917528 QKH917527:QKS917528 QUD917527:QUO917528 RDZ917527:REK917528 RNV917527:ROG917528 RXR917527:RYC917528 SHN917527:SHY917528 SRJ917527:SRU917528 TBF917527:TBQ917528 TLB917527:TLM917528 TUX917527:TVI917528 UET917527:UFE917528 UOP917527:UPA917528 UYL917527:UYW917528 VIH917527:VIS917528 VSD917527:VSO917528 WBZ917527:WCK917528 WLV917527:WMG917528 WVR917527:WWC917528 J983063:U983064 JF983063:JQ983064 TB983063:TM983064 ACX983063:ADI983064 AMT983063:ANE983064 AWP983063:AXA983064 BGL983063:BGW983064 BQH983063:BQS983064 CAD983063:CAO983064 CJZ983063:CKK983064 CTV983063:CUG983064 DDR983063:DEC983064 DNN983063:DNY983064 DXJ983063:DXU983064 EHF983063:EHQ983064 ERB983063:ERM983064 FAX983063:FBI983064 FKT983063:FLE983064 FUP983063:FVA983064 GEL983063:GEW983064 GOH983063:GOS983064 GYD983063:GYO983064 HHZ983063:HIK983064 HRV983063:HSG983064 IBR983063:ICC983064 ILN983063:ILY983064 IVJ983063:IVU983064 JFF983063:JFQ983064 JPB983063:JPM983064 JYX983063:JZI983064 KIT983063:KJE983064 KSP983063:KTA983064 LCL983063:LCW983064 LMH983063:LMS983064 LWD983063:LWO983064 MFZ983063:MGK983064 MPV983063:MQG983064 MZR983063:NAC983064 NJN983063:NJY983064 NTJ983063:NTU983064 ODF983063:ODQ983064 ONB983063:ONM983064 OWX983063:OXI983064 PGT983063:PHE983064 PQP983063:PRA983064 QAL983063:QAW983064 QKH983063:QKS983064 QUD983063:QUO983064 RDZ983063:REK983064 RNV983063:ROG983064 RXR983063:RYC983064 SHN983063:SHY983064 SRJ983063:SRU983064 TBF983063:TBQ983064 TLB983063:TLM983064 TUX983063:TVI983064 UET983063:UFE983064 UOP983063:UPA983064 UYL983063:UYW983064 VIH983063:VIS983064 VSD983063:VSO983064 WBZ983063:WCK983064 WLV983063:WMG983064 WVR983063:WWC983064 J20:U21 JF20:JQ21 TB20:TM21 ACX20:ADI21 AMT20:ANE21 AWP20:AXA21 BGL20:BGW21 BQH20:BQS21 CAD20:CAO21 CJZ20:CKK21 CTV20:CUG21 DDR20:DEC21 DNN20:DNY21 DXJ20:DXU21 EHF20:EHQ21 ERB20:ERM21 FAX20:FBI21 FKT20:FLE21 FUP20:FVA21 GEL20:GEW21 GOH20:GOS21 GYD20:GYO21 HHZ20:HIK21 HRV20:HSG21 IBR20:ICC21 ILN20:ILY21 IVJ20:IVU21 JFF20:JFQ21 JPB20:JPM21 JYX20:JZI21 KIT20:KJE21 KSP20:KTA21 LCL20:LCW21 LMH20:LMS21 LWD20:LWO21 MFZ20:MGK21 MPV20:MQG21 MZR20:NAC21 NJN20:NJY21 NTJ20:NTU21 ODF20:ODQ21 ONB20:ONM21 OWX20:OXI21 PGT20:PHE21 PQP20:PRA21 QAL20:QAW21 QKH20:QKS21 QUD20:QUO21 RDZ20:REK21 RNV20:ROG21 RXR20:RYC21 SHN20:SHY21 SRJ20:SRU21 TBF20:TBQ21 TLB20:TLM21 TUX20:TVI21 UET20:UFE21 UOP20:UPA21 UYL20:UYW21 VIH20:VIS21 VSD20:VSO21 WBZ20:WCK21 WLV20:WMG21 WVR20:WWC21 J65556:U65557 JF65556:JQ65557 TB65556:TM65557 ACX65556:ADI65557 AMT65556:ANE65557 AWP65556:AXA65557 BGL65556:BGW65557 BQH65556:BQS65557 CAD65556:CAO65557 CJZ65556:CKK65557 CTV65556:CUG65557 DDR65556:DEC65557 DNN65556:DNY65557 DXJ65556:DXU65557 EHF65556:EHQ65557 ERB65556:ERM65557 FAX65556:FBI65557 FKT65556:FLE65557 FUP65556:FVA65557 GEL65556:GEW65557 GOH65556:GOS65557 GYD65556:GYO65557 HHZ65556:HIK65557 HRV65556:HSG65557 IBR65556:ICC65557 ILN65556:ILY65557 IVJ65556:IVU65557 JFF65556:JFQ65557 JPB65556:JPM65557 JYX65556:JZI65557 KIT65556:KJE65557 KSP65556:KTA65557 LCL65556:LCW65557 LMH65556:LMS65557 LWD65556:LWO65557 MFZ65556:MGK65557 MPV65556:MQG65557 MZR65556:NAC65557 NJN65556:NJY65557 NTJ65556:NTU65557 ODF65556:ODQ65557 ONB65556:ONM65557 OWX65556:OXI65557 PGT65556:PHE65557 PQP65556:PRA65557 QAL65556:QAW65557 QKH65556:QKS65557 QUD65556:QUO65557 RDZ65556:REK65557 RNV65556:ROG65557 RXR65556:RYC65557 SHN65556:SHY65557 SRJ65556:SRU65557 TBF65556:TBQ65557 TLB65556:TLM65557 TUX65556:TVI65557 UET65556:UFE65557 UOP65556:UPA65557 UYL65556:UYW65557 VIH65556:VIS65557 VSD65556:VSO65557 WBZ65556:WCK65557 WLV65556:WMG65557 WVR65556:WWC65557 J131092:U131093 JF131092:JQ131093 TB131092:TM131093 ACX131092:ADI131093 AMT131092:ANE131093 AWP131092:AXA131093 BGL131092:BGW131093 BQH131092:BQS131093 CAD131092:CAO131093 CJZ131092:CKK131093 CTV131092:CUG131093 DDR131092:DEC131093 DNN131092:DNY131093 DXJ131092:DXU131093 EHF131092:EHQ131093 ERB131092:ERM131093 FAX131092:FBI131093 FKT131092:FLE131093 FUP131092:FVA131093 GEL131092:GEW131093 GOH131092:GOS131093 GYD131092:GYO131093 HHZ131092:HIK131093 HRV131092:HSG131093 IBR131092:ICC131093 ILN131092:ILY131093 IVJ131092:IVU131093 JFF131092:JFQ131093 JPB131092:JPM131093 JYX131092:JZI131093 KIT131092:KJE131093 KSP131092:KTA131093 LCL131092:LCW131093 LMH131092:LMS131093 LWD131092:LWO131093 MFZ131092:MGK131093 MPV131092:MQG131093 MZR131092:NAC131093 NJN131092:NJY131093 NTJ131092:NTU131093 ODF131092:ODQ131093 ONB131092:ONM131093 OWX131092:OXI131093 PGT131092:PHE131093 PQP131092:PRA131093 QAL131092:QAW131093 QKH131092:QKS131093 QUD131092:QUO131093 RDZ131092:REK131093 RNV131092:ROG131093 RXR131092:RYC131093 SHN131092:SHY131093 SRJ131092:SRU131093 TBF131092:TBQ131093 TLB131092:TLM131093 TUX131092:TVI131093 UET131092:UFE131093 UOP131092:UPA131093 UYL131092:UYW131093 VIH131092:VIS131093 VSD131092:VSO131093 WBZ131092:WCK131093 WLV131092:WMG131093 WVR131092:WWC131093 J196628:U196629 JF196628:JQ196629 TB196628:TM196629 ACX196628:ADI196629 AMT196628:ANE196629 AWP196628:AXA196629 BGL196628:BGW196629 BQH196628:BQS196629 CAD196628:CAO196629 CJZ196628:CKK196629 CTV196628:CUG196629 DDR196628:DEC196629 DNN196628:DNY196629 DXJ196628:DXU196629 EHF196628:EHQ196629 ERB196628:ERM196629 FAX196628:FBI196629 FKT196628:FLE196629 FUP196628:FVA196629 GEL196628:GEW196629 GOH196628:GOS196629 GYD196628:GYO196629 HHZ196628:HIK196629 HRV196628:HSG196629 IBR196628:ICC196629 ILN196628:ILY196629 IVJ196628:IVU196629 JFF196628:JFQ196629 JPB196628:JPM196629 JYX196628:JZI196629 KIT196628:KJE196629 KSP196628:KTA196629 LCL196628:LCW196629 LMH196628:LMS196629 LWD196628:LWO196629 MFZ196628:MGK196629 MPV196628:MQG196629 MZR196628:NAC196629 NJN196628:NJY196629 NTJ196628:NTU196629 ODF196628:ODQ196629 ONB196628:ONM196629 OWX196628:OXI196629 PGT196628:PHE196629 PQP196628:PRA196629 QAL196628:QAW196629 QKH196628:QKS196629 QUD196628:QUO196629 RDZ196628:REK196629 RNV196628:ROG196629 RXR196628:RYC196629 SHN196628:SHY196629 SRJ196628:SRU196629 TBF196628:TBQ196629 TLB196628:TLM196629 TUX196628:TVI196629 UET196628:UFE196629 UOP196628:UPA196629 UYL196628:UYW196629 VIH196628:VIS196629 VSD196628:VSO196629 WBZ196628:WCK196629 WLV196628:WMG196629 WVR196628:WWC196629 J262164:U262165 JF262164:JQ262165 TB262164:TM262165 ACX262164:ADI262165 AMT262164:ANE262165 AWP262164:AXA262165 BGL262164:BGW262165 BQH262164:BQS262165 CAD262164:CAO262165 CJZ262164:CKK262165 CTV262164:CUG262165 DDR262164:DEC262165 DNN262164:DNY262165 DXJ262164:DXU262165 EHF262164:EHQ262165 ERB262164:ERM262165 FAX262164:FBI262165 FKT262164:FLE262165 FUP262164:FVA262165 GEL262164:GEW262165 GOH262164:GOS262165 GYD262164:GYO262165 HHZ262164:HIK262165 HRV262164:HSG262165 IBR262164:ICC262165 ILN262164:ILY262165 IVJ262164:IVU262165 JFF262164:JFQ262165 JPB262164:JPM262165 JYX262164:JZI262165 KIT262164:KJE262165 KSP262164:KTA262165 LCL262164:LCW262165 LMH262164:LMS262165 LWD262164:LWO262165 MFZ262164:MGK262165 MPV262164:MQG262165 MZR262164:NAC262165 NJN262164:NJY262165 NTJ262164:NTU262165 ODF262164:ODQ262165 ONB262164:ONM262165 OWX262164:OXI262165 PGT262164:PHE262165 PQP262164:PRA262165 QAL262164:QAW262165 QKH262164:QKS262165 QUD262164:QUO262165 RDZ262164:REK262165 RNV262164:ROG262165 RXR262164:RYC262165 SHN262164:SHY262165 SRJ262164:SRU262165 TBF262164:TBQ262165 TLB262164:TLM262165 TUX262164:TVI262165 UET262164:UFE262165 UOP262164:UPA262165 UYL262164:UYW262165 VIH262164:VIS262165 VSD262164:VSO262165 WBZ262164:WCK262165 WLV262164:WMG262165 WVR262164:WWC262165 J327700:U327701 JF327700:JQ327701 TB327700:TM327701 ACX327700:ADI327701 AMT327700:ANE327701 AWP327700:AXA327701 BGL327700:BGW327701 BQH327700:BQS327701 CAD327700:CAO327701 CJZ327700:CKK327701 CTV327700:CUG327701 DDR327700:DEC327701 DNN327700:DNY327701 DXJ327700:DXU327701 EHF327700:EHQ327701 ERB327700:ERM327701 FAX327700:FBI327701 FKT327700:FLE327701 FUP327700:FVA327701 GEL327700:GEW327701 GOH327700:GOS327701 GYD327700:GYO327701 HHZ327700:HIK327701 HRV327700:HSG327701 IBR327700:ICC327701 ILN327700:ILY327701 IVJ327700:IVU327701 JFF327700:JFQ327701 JPB327700:JPM327701 JYX327700:JZI327701 KIT327700:KJE327701 KSP327700:KTA327701 LCL327700:LCW327701 LMH327700:LMS327701 LWD327700:LWO327701 MFZ327700:MGK327701 MPV327700:MQG327701 MZR327700:NAC327701 NJN327700:NJY327701 NTJ327700:NTU327701 ODF327700:ODQ327701 ONB327700:ONM327701 OWX327700:OXI327701 PGT327700:PHE327701 PQP327700:PRA327701 QAL327700:QAW327701 QKH327700:QKS327701 QUD327700:QUO327701 RDZ327700:REK327701 RNV327700:ROG327701 RXR327700:RYC327701 SHN327700:SHY327701 SRJ327700:SRU327701 TBF327700:TBQ327701 TLB327700:TLM327701 TUX327700:TVI327701 UET327700:UFE327701 UOP327700:UPA327701 UYL327700:UYW327701 VIH327700:VIS327701 VSD327700:VSO327701 WBZ327700:WCK327701 WLV327700:WMG327701 WVR327700:WWC327701 J393236:U393237 JF393236:JQ393237 TB393236:TM393237 ACX393236:ADI393237 AMT393236:ANE393237 AWP393236:AXA393237 BGL393236:BGW393237 BQH393236:BQS393237 CAD393236:CAO393237 CJZ393236:CKK393237 CTV393236:CUG393237 DDR393236:DEC393237 DNN393236:DNY393237 DXJ393236:DXU393237 EHF393236:EHQ393237 ERB393236:ERM393237 FAX393236:FBI393237 FKT393236:FLE393237 FUP393236:FVA393237 GEL393236:GEW393237 GOH393236:GOS393237 GYD393236:GYO393237 HHZ393236:HIK393237 HRV393236:HSG393237 IBR393236:ICC393237 ILN393236:ILY393237 IVJ393236:IVU393237 JFF393236:JFQ393237 JPB393236:JPM393237 JYX393236:JZI393237 KIT393236:KJE393237 KSP393236:KTA393237 LCL393236:LCW393237 LMH393236:LMS393237 LWD393236:LWO393237 MFZ393236:MGK393237 MPV393236:MQG393237 MZR393236:NAC393237 NJN393236:NJY393237 NTJ393236:NTU393237 ODF393236:ODQ393237 ONB393236:ONM393237 OWX393236:OXI393237 PGT393236:PHE393237 PQP393236:PRA393237 QAL393236:QAW393237 QKH393236:QKS393237 QUD393236:QUO393237 RDZ393236:REK393237 RNV393236:ROG393237 RXR393236:RYC393237 SHN393236:SHY393237 SRJ393236:SRU393237 TBF393236:TBQ393237 TLB393236:TLM393237 TUX393236:TVI393237 UET393236:UFE393237 UOP393236:UPA393237 UYL393236:UYW393237 VIH393236:VIS393237 VSD393236:VSO393237 WBZ393236:WCK393237 WLV393236:WMG393237 WVR393236:WWC393237 J458772:U458773 JF458772:JQ458773 TB458772:TM458773 ACX458772:ADI458773 AMT458772:ANE458773 AWP458772:AXA458773 BGL458772:BGW458773 BQH458772:BQS458773 CAD458772:CAO458773 CJZ458772:CKK458773 CTV458772:CUG458773 DDR458772:DEC458773 DNN458772:DNY458773 DXJ458772:DXU458773 EHF458772:EHQ458773 ERB458772:ERM458773 FAX458772:FBI458773 FKT458772:FLE458773 FUP458772:FVA458773 GEL458772:GEW458773 GOH458772:GOS458773 GYD458772:GYO458773 HHZ458772:HIK458773 HRV458772:HSG458773 IBR458772:ICC458773 ILN458772:ILY458773 IVJ458772:IVU458773 JFF458772:JFQ458773 JPB458772:JPM458773 JYX458772:JZI458773 KIT458772:KJE458773 KSP458772:KTA458773 LCL458772:LCW458773 LMH458772:LMS458773 LWD458772:LWO458773 MFZ458772:MGK458773 MPV458772:MQG458773 MZR458772:NAC458773 NJN458772:NJY458773 NTJ458772:NTU458773 ODF458772:ODQ458773 ONB458772:ONM458773 OWX458772:OXI458773 PGT458772:PHE458773 PQP458772:PRA458773 QAL458772:QAW458773 QKH458772:QKS458773 QUD458772:QUO458773 RDZ458772:REK458773 RNV458772:ROG458773 RXR458772:RYC458773 SHN458772:SHY458773 SRJ458772:SRU458773 TBF458772:TBQ458773 TLB458772:TLM458773 TUX458772:TVI458773 UET458772:UFE458773 UOP458772:UPA458773 UYL458772:UYW458773 VIH458772:VIS458773 VSD458772:VSO458773 WBZ458772:WCK458773 WLV458772:WMG458773 WVR458772:WWC458773 J524308:U524309 JF524308:JQ524309 TB524308:TM524309 ACX524308:ADI524309 AMT524308:ANE524309 AWP524308:AXA524309 BGL524308:BGW524309 BQH524308:BQS524309 CAD524308:CAO524309 CJZ524308:CKK524309 CTV524308:CUG524309 DDR524308:DEC524309 DNN524308:DNY524309 DXJ524308:DXU524309 EHF524308:EHQ524309 ERB524308:ERM524309 FAX524308:FBI524309 FKT524308:FLE524309 FUP524308:FVA524309 GEL524308:GEW524309 GOH524308:GOS524309 GYD524308:GYO524309 HHZ524308:HIK524309 HRV524308:HSG524309 IBR524308:ICC524309 ILN524308:ILY524309 IVJ524308:IVU524309 JFF524308:JFQ524309 JPB524308:JPM524309 JYX524308:JZI524309 KIT524308:KJE524309 KSP524308:KTA524309 LCL524308:LCW524309 LMH524308:LMS524309 LWD524308:LWO524309 MFZ524308:MGK524309 MPV524308:MQG524309 MZR524308:NAC524309 NJN524308:NJY524309 NTJ524308:NTU524309 ODF524308:ODQ524309 ONB524308:ONM524309 OWX524308:OXI524309 PGT524308:PHE524309 PQP524308:PRA524309 QAL524308:QAW524309 QKH524308:QKS524309 QUD524308:QUO524309 RDZ524308:REK524309 RNV524308:ROG524309 RXR524308:RYC524309 SHN524308:SHY524309 SRJ524308:SRU524309 TBF524308:TBQ524309 TLB524308:TLM524309 TUX524308:TVI524309 UET524308:UFE524309 UOP524308:UPA524309 UYL524308:UYW524309 VIH524308:VIS524309 VSD524308:VSO524309 WBZ524308:WCK524309 WLV524308:WMG524309 WVR524308:WWC524309 J589844:U589845 JF589844:JQ589845 TB589844:TM589845 ACX589844:ADI589845 AMT589844:ANE589845 AWP589844:AXA589845 BGL589844:BGW589845 BQH589844:BQS589845 CAD589844:CAO589845 CJZ589844:CKK589845 CTV589844:CUG589845 DDR589844:DEC589845 DNN589844:DNY589845 DXJ589844:DXU589845 EHF589844:EHQ589845 ERB589844:ERM589845 FAX589844:FBI589845 FKT589844:FLE589845 FUP589844:FVA589845 GEL589844:GEW589845 GOH589844:GOS589845 GYD589844:GYO589845 HHZ589844:HIK589845 HRV589844:HSG589845 IBR589844:ICC589845 ILN589844:ILY589845 IVJ589844:IVU589845 JFF589844:JFQ589845 JPB589844:JPM589845 JYX589844:JZI589845 KIT589844:KJE589845 KSP589844:KTA589845 LCL589844:LCW589845 LMH589844:LMS589845 LWD589844:LWO589845 MFZ589844:MGK589845 MPV589844:MQG589845 MZR589844:NAC589845 NJN589844:NJY589845 NTJ589844:NTU589845 ODF589844:ODQ589845 ONB589844:ONM589845 OWX589844:OXI589845 PGT589844:PHE589845 PQP589844:PRA589845 QAL589844:QAW589845 QKH589844:QKS589845 QUD589844:QUO589845 RDZ589844:REK589845 RNV589844:ROG589845 RXR589844:RYC589845 SHN589844:SHY589845 SRJ589844:SRU589845 TBF589844:TBQ589845 TLB589844:TLM589845 TUX589844:TVI589845 UET589844:UFE589845 UOP589844:UPA589845 UYL589844:UYW589845 VIH589844:VIS589845 VSD589844:VSO589845 WBZ589844:WCK589845 WLV589844:WMG589845 WVR589844:WWC589845 J655380:U655381 JF655380:JQ655381 TB655380:TM655381 ACX655380:ADI655381 AMT655380:ANE655381 AWP655380:AXA655381 BGL655380:BGW655381 BQH655380:BQS655381 CAD655380:CAO655381 CJZ655380:CKK655381 CTV655380:CUG655381 DDR655380:DEC655381 DNN655380:DNY655381 DXJ655380:DXU655381 EHF655380:EHQ655381 ERB655380:ERM655381 FAX655380:FBI655381 FKT655380:FLE655381 FUP655380:FVA655381 GEL655380:GEW655381 GOH655380:GOS655381 GYD655380:GYO655381 HHZ655380:HIK655381 HRV655380:HSG655381 IBR655380:ICC655381 ILN655380:ILY655381 IVJ655380:IVU655381 JFF655380:JFQ655381 JPB655380:JPM655381 JYX655380:JZI655381 KIT655380:KJE655381 KSP655380:KTA655381 LCL655380:LCW655381 LMH655380:LMS655381 LWD655380:LWO655381 MFZ655380:MGK655381 MPV655380:MQG655381 MZR655380:NAC655381 NJN655380:NJY655381 NTJ655380:NTU655381 ODF655380:ODQ655381 ONB655380:ONM655381 OWX655380:OXI655381 PGT655380:PHE655381 PQP655380:PRA655381 QAL655380:QAW655381 QKH655380:QKS655381 QUD655380:QUO655381 RDZ655380:REK655381 RNV655380:ROG655381 RXR655380:RYC655381 SHN655380:SHY655381 SRJ655380:SRU655381 TBF655380:TBQ655381 TLB655380:TLM655381 TUX655380:TVI655381 UET655380:UFE655381 UOP655380:UPA655381 UYL655380:UYW655381 VIH655380:VIS655381 VSD655380:VSO655381 WBZ655380:WCK655381 WLV655380:WMG655381 WVR655380:WWC655381 J720916:U720917 JF720916:JQ720917 TB720916:TM720917 ACX720916:ADI720917 AMT720916:ANE720917 AWP720916:AXA720917 BGL720916:BGW720917 BQH720916:BQS720917 CAD720916:CAO720917 CJZ720916:CKK720917 CTV720916:CUG720917 DDR720916:DEC720917 DNN720916:DNY720917 DXJ720916:DXU720917 EHF720916:EHQ720917 ERB720916:ERM720917 FAX720916:FBI720917 FKT720916:FLE720917 FUP720916:FVA720917 GEL720916:GEW720917 GOH720916:GOS720917 GYD720916:GYO720917 HHZ720916:HIK720917 HRV720916:HSG720917 IBR720916:ICC720917 ILN720916:ILY720917 IVJ720916:IVU720917 JFF720916:JFQ720917 JPB720916:JPM720917 JYX720916:JZI720917 KIT720916:KJE720917 KSP720916:KTA720917 LCL720916:LCW720917 LMH720916:LMS720917 LWD720916:LWO720917 MFZ720916:MGK720917 MPV720916:MQG720917 MZR720916:NAC720917 NJN720916:NJY720917 NTJ720916:NTU720917 ODF720916:ODQ720917 ONB720916:ONM720917 OWX720916:OXI720917 PGT720916:PHE720917 PQP720916:PRA720917 QAL720916:QAW720917 QKH720916:QKS720917 QUD720916:QUO720917 RDZ720916:REK720917 RNV720916:ROG720917 RXR720916:RYC720917 SHN720916:SHY720917 SRJ720916:SRU720917 TBF720916:TBQ720917 TLB720916:TLM720917 TUX720916:TVI720917 UET720916:UFE720917 UOP720916:UPA720917 UYL720916:UYW720917 VIH720916:VIS720917 VSD720916:VSO720917 WBZ720916:WCK720917 WLV720916:WMG720917 WVR720916:WWC720917 J786452:U786453 JF786452:JQ786453 TB786452:TM786453 ACX786452:ADI786453 AMT786452:ANE786453 AWP786452:AXA786453 BGL786452:BGW786453 BQH786452:BQS786453 CAD786452:CAO786453 CJZ786452:CKK786453 CTV786452:CUG786453 DDR786452:DEC786453 DNN786452:DNY786453 DXJ786452:DXU786453 EHF786452:EHQ786453 ERB786452:ERM786453 FAX786452:FBI786453 FKT786452:FLE786453 FUP786452:FVA786453 GEL786452:GEW786453 GOH786452:GOS786453 GYD786452:GYO786453 HHZ786452:HIK786453 HRV786452:HSG786453 IBR786452:ICC786453 ILN786452:ILY786453 IVJ786452:IVU786453 JFF786452:JFQ786453 JPB786452:JPM786453 JYX786452:JZI786453 KIT786452:KJE786453 KSP786452:KTA786453 LCL786452:LCW786453 LMH786452:LMS786453 LWD786452:LWO786453 MFZ786452:MGK786453 MPV786452:MQG786453 MZR786452:NAC786453 NJN786452:NJY786453 NTJ786452:NTU786453 ODF786452:ODQ786453 ONB786452:ONM786453 OWX786452:OXI786453 PGT786452:PHE786453 PQP786452:PRA786453 QAL786452:QAW786453 QKH786452:QKS786453 QUD786452:QUO786453 RDZ786452:REK786453 RNV786452:ROG786453 RXR786452:RYC786453 SHN786452:SHY786453 SRJ786452:SRU786453 TBF786452:TBQ786453 TLB786452:TLM786453 TUX786452:TVI786453 UET786452:UFE786453 UOP786452:UPA786453 UYL786452:UYW786453 VIH786452:VIS786453 VSD786452:VSO786453 WBZ786452:WCK786453 WLV786452:WMG786453 WVR786452:WWC786453 J851988:U851989 JF851988:JQ851989 TB851988:TM851989 ACX851988:ADI851989 AMT851988:ANE851989 AWP851988:AXA851989 BGL851988:BGW851989 BQH851988:BQS851989 CAD851988:CAO851989 CJZ851988:CKK851989 CTV851988:CUG851989 DDR851988:DEC851989 DNN851988:DNY851989 DXJ851988:DXU851989 EHF851988:EHQ851989 ERB851988:ERM851989 FAX851988:FBI851989 FKT851988:FLE851989 FUP851988:FVA851989 GEL851988:GEW851989 GOH851988:GOS851989 GYD851988:GYO851989 HHZ851988:HIK851989 HRV851988:HSG851989 IBR851988:ICC851989 ILN851988:ILY851989 IVJ851988:IVU851989 JFF851988:JFQ851989 JPB851988:JPM851989 JYX851988:JZI851989 KIT851988:KJE851989 KSP851988:KTA851989 LCL851988:LCW851989 LMH851988:LMS851989 LWD851988:LWO851989 MFZ851988:MGK851989 MPV851988:MQG851989 MZR851988:NAC851989 NJN851988:NJY851989 NTJ851988:NTU851989 ODF851988:ODQ851989 ONB851988:ONM851989 OWX851988:OXI851989 PGT851988:PHE851989 PQP851988:PRA851989 QAL851988:QAW851989 QKH851988:QKS851989 QUD851988:QUO851989 RDZ851988:REK851989 RNV851988:ROG851989 RXR851988:RYC851989 SHN851988:SHY851989 SRJ851988:SRU851989 TBF851988:TBQ851989 TLB851988:TLM851989 TUX851988:TVI851989 UET851988:UFE851989 UOP851988:UPA851989 UYL851988:UYW851989 VIH851988:VIS851989 VSD851988:VSO851989 WBZ851988:WCK851989 WLV851988:WMG851989 WVR851988:WWC851989 J917524:U917525 JF917524:JQ917525 TB917524:TM917525 ACX917524:ADI917525 AMT917524:ANE917525 AWP917524:AXA917525 BGL917524:BGW917525 BQH917524:BQS917525 CAD917524:CAO917525 CJZ917524:CKK917525 CTV917524:CUG917525 DDR917524:DEC917525 DNN917524:DNY917525 DXJ917524:DXU917525 EHF917524:EHQ917525 ERB917524:ERM917525 FAX917524:FBI917525 FKT917524:FLE917525 FUP917524:FVA917525 GEL917524:GEW917525 GOH917524:GOS917525 GYD917524:GYO917525 HHZ917524:HIK917525 HRV917524:HSG917525 IBR917524:ICC917525 ILN917524:ILY917525 IVJ917524:IVU917525 JFF917524:JFQ917525 JPB917524:JPM917525 JYX917524:JZI917525 KIT917524:KJE917525 KSP917524:KTA917525 LCL917524:LCW917525 LMH917524:LMS917525 LWD917524:LWO917525 MFZ917524:MGK917525 MPV917524:MQG917525 MZR917524:NAC917525 NJN917524:NJY917525 NTJ917524:NTU917525 ODF917524:ODQ917525 ONB917524:ONM917525 OWX917524:OXI917525 PGT917524:PHE917525 PQP917524:PRA917525 QAL917524:QAW917525 QKH917524:QKS917525 QUD917524:QUO917525 RDZ917524:REK917525 RNV917524:ROG917525 RXR917524:RYC917525 SHN917524:SHY917525 SRJ917524:SRU917525 TBF917524:TBQ917525 TLB917524:TLM917525 TUX917524:TVI917525 UET917524:UFE917525 UOP917524:UPA917525 UYL917524:UYW917525 VIH917524:VIS917525 VSD917524:VSO917525 WBZ917524:WCK917525 WLV917524:WMG917525 WVR917524:WWC917525 J983060:U983061 JF983060:JQ983061 TB983060:TM983061 ACX983060:ADI983061 AMT983060:ANE983061 AWP983060:AXA983061 BGL983060:BGW983061 BQH983060:BQS983061 CAD983060:CAO983061 CJZ983060:CKK983061 CTV983060:CUG983061 DDR983060:DEC983061 DNN983060:DNY983061 DXJ983060:DXU983061 EHF983060:EHQ983061 ERB983060:ERM983061 FAX983060:FBI983061 FKT983060:FLE983061 FUP983060:FVA983061 GEL983060:GEW983061 GOH983060:GOS983061 GYD983060:GYO983061 HHZ983060:HIK983061 HRV983060:HSG983061 IBR983060:ICC983061 ILN983060:ILY983061 IVJ983060:IVU983061 JFF983060:JFQ983061 JPB983060:JPM983061 JYX983060:JZI983061 KIT983060:KJE983061 KSP983060:KTA983061 LCL983060:LCW983061 LMH983060:LMS983061 LWD983060:LWO983061 MFZ983060:MGK983061 MPV983060:MQG983061 MZR983060:NAC983061 NJN983060:NJY983061 NTJ983060:NTU983061 ODF983060:ODQ983061 ONB983060:ONM983061 OWX983060:OXI983061 PGT983060:PHE983061 PQP983060:PRA983061 QAL983060:QAW983061 QKH983060:QKS983061 QUD983060:QUO983061 RDZ983060:REK983061 RNV983060:ROG983061 RXR983060:RYC983061 SHN983060:SHY983061 SRJ983060:SRU983061 TBF983060:TBQ983061 TLB983060:TLM983061 TUX983060:TVI983061 UET983060:UFE983061 UOP983060:UPA983061 UYL983060:UYW983061 VIH983060:VIS983061 VSD983060:VSO983061 WBZ983060:WCK983061 WLV983060:WMG983061 WVR983060:WWC983061 J12:U12 JF12:JQ12 TB12:TM12 ACX12:ADI12 AMT12:ANE12 AWP12:AXA12 BGL12:BGW12 BQH12:BQS12 CAD12:CAO12 CJZ12:CKK12 CTV12:CUG12 DDR12:DEC12 DNN12:DNY12 DXJ12:DXU12 EHF12:EHQ12 ERB12:ERM12 FAX12:FBI12 FKT12:FLE12 FUP12:FVA12 GEL12:GEW12 GOH12:GOS12 GYD12:GYO12 HHZ12:HIK12 HRV12:HSG12 IBR12:ICC12 ILN12:ILY12 IVJ12:IVU12 JFF12:JFQ12 JPB12:JPM12 JYX12:JZI12 KIT12:KJE12 KSP12:KTA12 LCL12:LCW12 LMH12:LMS12 LWD12:LWO12 MFZ12:MGK12 MPV12:MQG12 MZR12:NAC12 NJN12:NJY12 NTJ12:NTU12 ODF12:ODQ12 ONB12:ONM12 OWX12:OXI12 PGT12:PHE12 PQP12:PRA12 QAL12:QAW12 QKH12:QKS12 QUD12:QUO12 RDZ12:REK12 RNV12:ROG12 RXR12:RYC12 SHN12:SHY12 SRJ12:SRU12 TBF12:TBQ12 TLB12:TLM12 TUX12:TVI12 UET12:UFE12 UOP12:UPA12 UYL12:UYW12 VIH12:VIS12 VSD12:VSO12 WBZ12:WCK12 WLV12:WMG12 WVR12:WWC12 J65548:U65548 JF65548:JQ65548 TB65548:TM65548 ACX65548:ADI65548 AMT65548:ANE65548 AWP65548:AXA65548 BGL65548:BGW65548 BQH65548:BQS65548 CAD65548:CAO65548 CJZ65548:CKK65548 CTV65548:CUG65548 DDR65548:DEC65548 DNN65548:DNY65548 DXJ65548:DXU65548 EHF65548:EHQ65548 ERB65548:ERM65548 FAX65548:FBI65548 FKT65548:FLE65548 FUP65548:FVA65548 GEL65548:GEW65548 GOH65548:GOS65548 GYD65548:GYO65548 HHZ65548:HIK65548 HRV65548:HSG65548 IBR65548:ICC65548 ILN65548:ILY65548 IVJ65548:IVU65548 JFF65548:JFQ65548 JPB65548:JPM65548 JYX65548:JZI65548 KIT65548:KJE65548 KSP65548:KTA65548 LCL65548:LCW65548 LMH65548:LMS65548 LWD65548:LWO65548 MFZ65548:MGK65548 MPV65548:MQG65548 MZR65548:NAC65548 NJN65548:NJY65548 NTJ65548:NTU65548 ODF65548:ODQ65548 ONB65548:ONM65548 OWX65548:OXI65548 PGT65548:PHE65548 PQP65548:PRA65548 QAL65548:QAW65548 QKH65548:QKS65548 QUD65548:QUO65548 RDZ65548:REK65548 RNV65548:ROG65548 RXR65548:RYC65548 SHN65548:SHY65548 SRJ65548:SRU65548 TBF65548:TBQ65548 TLB65548:TLM65548 TUX65548:TVI65548 UET65548:UFE65548 UOP65548:UPA65548 UYL65548:UYW65548 VIH65548:VIS65548 VSD65548:VSO65548 WBZ65548:WCK65548 WLV65548:WMG65548 WVR65548:WWC65548 J131084:U131084 JF131084:JQ131084 TB131084:TM131084 ACX131084:ADI131084 AMT131084:ANE131084 AWP131084:AXA131084 BGL131084:BGW131084 BQH131084:BQS131084 CAD131084:CAO131084 CJZ131084:CKK131084 CTV131084:CUG131084 DDR131084:DEC131084 DNN131084:DNY131084 DXJ131084:DXU131084 EHF131084:EHQ131084 ERB131084:ERM131084 FAX131084:FBI131084 FKT131084:FLE131084 FUP131084:FVA131084 GEL131084:GEW131084 GOH131084:GOS131084 GYD131084:GYO131084 HHZ131084:HIK131084 HRV131084:HSG131084 IBR131084:ICC131084 ILN131084:ILY131084 IVJ131084:IVU131084 JFF131084:JFQ131084 JPB131084:JPM131084 JYX131084:JZI131084 KIT131084:KJE131084 KSP131084:KTA131084 LCL131084:LCW131084 LMH131084:LMS131084 LWD131084:LWO131084 MFZ131084:MGK131084 MPV131084:MQG131084 MZR131084:NAC131084 NJN131084:NJY131084 NTJ131084:NTU131084 ODF131084:ODQ131084 ONB131084:ONM131084 OWX131084:OXI131084 PGT131084:PHE131084 PQP131084:PRA131084 QAL131084:QAW131084 QKH131084:QKS131084 QUD131084:QUO131084 RDZ131084:REK131084 RNV131084:ROG131084 RXR131084:RYC131084 SHN131084:SHY131084 SRJ131084:SRU131084 TBF131084:TBQ131084 TLB131084:TLM131084 TUX131084:TVI131084 UET131084:UFE131084 UOP131084:UPA131084 UYL131084:UYW131084 VIH131084:VIS131084 VSD131084:VSO131084 WBZ131084:WCK131084 WLV131084:WMG131084 WVR131084:WWC131084 J196620:U196620 JF196620:JQ196620 TB196620:TM196620 ACX196620:ADI196620 AMT196620:ANE196620 AWP196620:AXA196620 BGL196620:BGW196620 BQH196620:BQS196620 CAD196620:CAO196620 CJZ196620:CKK196620 CTV196620:CUG196620 DDR196620:DEC196620 DNN196620:DNY196620 DXJ196620:DXU196620 EHF196620:EHQ196620 ERB196620:ERM196620 FAX196620:FBI196620 FKT196620:FLE196620 FUP196620:FVA196620 GEL196620:GEW196620 GOH196620:GOS196620 GYD196620:GYO196620 HHZ196620:HIK196620 HRV196620:HSG196620 IBR196620:ICC196620 ILN196620:ILY196620 IVJ196620:IVU196620 JFF196620:JFQ196620 JPB196620:JPM196620 JYX196620:JZI196620 KIT196620:KJE196620 KSP196620:KTA196620 LCL196620:LCW196620 LMH196620:LMS196620 LWD196620:LWO196620 MFZ196620:MGK196620 MPV196620:MQG196620 MZR196620:NAC196620 NJN196620:NJY196620 NTJ196620:NTU196620 ODF196620:ODQ196620 ONB196620:ONM196620 OWX196620:OXI196620 PGT196620:PHE196620 PQP196620:PRA196620 QAL196620:QAW196620 QKH196620:QKS196620 QUD196620:QUO196620 RDZ196620:REK196620 RNV196620:ROG196620 RXR196620:RYC196620 SHN196620:SHY196620 SRJ196620:SRU196620 TBF196620:TBQ196620 TLB196620:TLM196620 TUX196620:TVI196620 UET196620:UFE196620 UOP196620:UPA196620 UYL196620:UYW196620 VIH196620:VIS196620 VSD196620:VSO196620 WBZ196620:WCK196620 WLV196620:WMG196620 WVR196620:WWC196620 J262156:U262156 JF262156:JQ262156 TB262156:TM262156 ACX262156:ADI262156 AMT262156:ANE262156 AWP262156:AXA262156 BGL262156:BGW262156 BQH262156:BQS262156 CAD262156:CAO262156 CJZ262156:CKK262156 CTV262156:CUG262156 DDR262156:DEC262156 DNN262156:DNY262156 DXJ262156:DXU262156 EHF262156:EHQ262156 ERB262156:ERM262156 FAX262156:FBI262156 FKT262156:FLE262156 FUP262156:FVA262156 GEL262156:GEW262156 GOH262156:GOS262156 GYD262156:GYO262156 HHZ262156:HIK262156 HRV262156:HSG262156 IBR262156:ICC262156 ILN262156:ILY262156 IVJ262156:IVU262156 JFF262156:JFQ262156 JPB262156:JPM262156 JYX262156:JZI262156 KIT262156:KJE262156 KSP262156:KTA262156 LCL262156:LCW262156 LMH262156:LMS262156 LWD262156:LWO262156 MFZ262156:MGK262156 MPV262156:MQG262156 MZR262156:NAC262156 NJN262156:NJY262156 NTJ262156:NTU262156 ODF262156:ODQ262156 ONB262156:ONM262156 OWX262156:OXI262156 PGT262156:PHE262156 PQP262156:PRA262156 QAL262156:QAW262156 QKH262156:QKS262156 QUD262156:QUO262156 RDZ262156:REK262156 RNV262156:ROG262156 RXR262156:RYC262156 SHN262156:SHY262156 SRJ262156:SRU262156 TBF262156:TBQ262156 TLB262156:TLM262156 TUX262156:TVI262156 UET262156:UFE262156 UOP262156:UPA262156 UYL262156:UYW262156 VIH262156:VIS262156 VSD262156:VSO262156 WBZ262156:WCK262156 WLV262156:WMG262156 WVR262156:WWC262156 J327692:U327692 JF327692:JQ327692 TB327692:TM327692 ACX327692:ADI327692 AMT327692:ANE327692 AWP327692:AXA327692 BGL327692:BGW327692 BQH327692:BQS327692 CAD327692:CAO327692 CJZ327692:CKK327692 CTV327692:CUG327692 DDR327692:DEC327692 DNN327692:DNY327692 DXJ327692:DXU327692 EHF327692:EHQ327692 ERB327692:ERM327692 FAX327692:FBI327692 FKT327692:FLE327692 FUP327692:FVA327692 GEL327692:GEW327692 GOH327692:GOS327692 GYD327692:GYO327692 HHZ327692:HIK327692 HRV327692:HSG327692 IBR327692:ICC327692 ILN327692:ILY327692 IVJ327692:IVU327692 JFF327692:JFQ327692 JPB327692:JPM327692 JYX327692:JZI327692 KIT327692:KJE327692 KSP327692:KTA327692 LCL327692:LCW327692 LMH327692:LMS327692 LWD327692:LWO327692 MFZ327692:MGK327692 MPV327692:MQG327692 MZR327692:NAC327692 NJN327692:NJY327692 NTJ327692:NTU327692 ODF327692:ODQ327692 ONB327692:ONM327692 OWX327692:OXI327692 PGT327692:PHE327692 PQP327692:PRA327692 QAL327692:QAW327692 QKH327692:QKS327692 QUD327692:QUO327692 RDZ327692:REK327692 RNV327692:ROG327692 RXR327692:RYC327692 SHN327692:SHY327692 SRJ327692:SRU327692 TBF327692:TBQ327692 TLB327692:TLM327692 TUX327692:TVI327692 UET327692:UFE327692 UOP327692:UPA327692 UYL327692:UYW327692 VIH327692:VIS327692 VSD327692:VSO327692 WBZ327692:WCK327692 WLV327692:WMG327692 WVR327692:WWC327692 J393228:U393228 JF393228:JQ393228 TB393228:TM393228 ACX393228:ADI393228 AMT393228:ANE393228 AWP393228:AXA393228 BGL393228:BGW393228 BQH393228:BQS393228 CAD393228:CAO393228 CJZ393228:CKK393228 CTV393228:CUG393228 DDR393228:DEC393228 DNN393228:DNY393228 DXJ393228:DXU393228 EHF393228:EHQ393228 ERB393228:ERM393228 FAX393228:FBI393228 FKT393228:FLE393228 FUP393228:FVA393228 GEL393228:GEW393228 GOH393228:GOS393228 GYD393228:GYO393228 HHZ393228:HIK393228 HRV393228:HSG393228 IBR393228:ICC393228 ILN393228:ILY393228 IVJ393228:IVU393228 JFF393228:JFQ393228 JPB393228:JPM393228 JYX393228:JZI393228 KIT393228:KJE393228 KSP393228:KTA393228 LCL393228:LCW393228 LMH393228:LMS393228 LWD393228:LWO393228 MFZ393228:MGK393228 MPV393228:MQG393228 MZR393228:NAC393228 NJN393228:NJY393228 NTJ393228:NTU393228 ODF393228:ODQ393228 ONB393228:ONM393228 OWX393228:OXI393228 PGT393228:PHE393228 PQP393228:PRA393228 QAL393228:QAW393228 QKH393228:QKS393228 QUD393228:QUO393228 RDZ393228:REK393228 RNV393228:ROG393228 RXR393228:RYC393228 SHN393228:SHY393228 SRJ393228:SRU393228 TBF393228:TBQ393228 TLB393228:TLM393228 TUX393228:TVI393228 UET393228:UFE393228 UOP393228:UPA393228 UYL393228:UYW393228 VIH393228:VIS393228 VSD393228:VSO393228 WBZ393228:WCK393228 WLV393228:WMG393228 WVR393228:WWC393228 J458764:U458764 JF458764:JQ458764 TB458764:TM458764 ACX458764:ADI458764 AMT458764:ANE458764 AWP458764:AXA458764 BGL458764:BGW458764 BQH458764:BQS458764 CAD458764:CAO458764 CJZ458764:CKK458764 CTV458764:CUG458764 DDR458764:DEC458764 DNN458764:DNY458764 DXJ458764:DXU458764 EHF458764:EHQ458764 ERB458764:ERM458764 FAX458764:FBI458764 FKT458764:FLE458764 FUP458764:FVA458764 GEL458764:GEW458764 GOH458764:GOS458764 GYD458764:GYO458764 HHZ458764:HIK458764 HRV458764:HSG458764 IBR458764:ICC458764 ILN458764:ILY458764 IVJ458764:IVU458764 JFF458764:JFQ458764 JPB458764:JPM458764 JYX458764:JZI458764 KIT458764:KJE458764 KSP458764:KTA458764 LCL458764:LCW458764 LMH458764:LMS458764 LWD458764:LWO458764 MFZ458764:MGK458764 MPV458764:MQG458764 MZR458764:NAC458764 NJN458764:NJY458764 NTJ458764:NTU458764 ODF458764:ODQ458764 ONB458764:ONM458764 OWX458764:OXI458764 PGT458764:PHE458764 PQP458764:PRA458764 QAL458764:QAW458764 QKH458764:QKS458764 QUD458764:QUO458764 RDZ458764:REK458764 RNV458764:ROG458764 RXR458764:RYC458764 SHN458764:SHY458764 SRJ458764:SRU458764 TBF458764:TBQ458764 TLB458764:TLM458764 TUX458764:TVI458764 UET458764:UFE458764 UOP458764:UPA458764 UYL458764:UYW458764 VIH458764:VIS458764 VSD458764:VSO458764 WBZ458764:WCK458764 WLV458764:WMG458764 WVR458764:WWC458764 J524300:U524300 JF524300:JQ524300 TB524300:TM524300 ACX524300:ADI524300 AMT524300:ANE524300 AWP524300:AXA524300 BGL524300:BGW524300 BQH524300:BQS524300 CAD524300:CAO524300 CJZ524300:CKK524300 CTV524300:CUG524300 DDR524300:DEC524300 DNN524300:DNY524300 DXJ524300:DXU524300 EHF524300:EHQ524300 ERB524300:ERM524300 FAX524300:FBI524300 FKT524300:FLE524300 FUP524300:FVA524300 GEL524300:GEW524300 GOH524300:GOS524300 GYD524300:GYO524300 HHZ524300:HIK524300 HRV524300:HSG524300 IBR524300:ICC524300 ILN524300:ILY524300 IVJ524300:IVU524300 JFF524300:JFQ524300 JPB524300:JPM524300 JYX524300:JZI524300 KIT524300:KJE524300 KSP524300:KTA524300 LCL524300:LCW524300 LMH524300:LMS524300 LWD524300:LWO524300 MFZ524300:MGK524300 MPV524300:MQG524300 MZR524300:NAC524300 NJN524300:NJY524300 NTJ524300:NTU524300 ODF524300:ODQ524300 ONB524300:ONM524300 OWX524300:OXI524300 PGT524300:PHE524300 PQP524300:PRA524300 QAL524300:QAW524300 QKH524300:QKS524300 QUD524300:QUO524300 RDZ524300:REK524300 RNV524300:ROG524300 RXR524300:RYC524300 SHN524300:SHY524300 SRJ524300:SRU524300 TBF524300:TBQ524300 TLB524300:TLM524300 TUX524300:TVI524300 UET524300:UFE524300 UOP524300:UPA524300 UYL524300:UYW524300 VIH524300:VIS524300 VSD524300:VSO524300 WBZ524300:WCK524300 WLV524300:WMG524300 WVR524300:WWC524300 J589836:U589836 JF589836:JQ589836 TB589836:TM589836 ACX589836:ADI589836 AMT589836:ANE589836 AWP589836:AXA589836 BGL589836:BGW589836 BQH589836:BQS589836 CAD589836:CAO589836 CJZ589836:CKK589836 CTV589836:CUG589836 DDR589836:DEC589836 DNN589836:DNY589836 DXJ589836:DXU589836 EHF589836:EHQ589836 ERB589836:ERM589836 FAX589836:FBI589836 FKT589836:FLE589836 FUP589836:FVA589836 GEL589836:GEW589836 GOH589836:GOS589836 GYD589836:GYO589836 HHZ589836:HIK589836 HRV589836:HSG589836 IBR589836:ICC589836 ILN589836:ILY589836 IVJ589836:IVU589836 JFF589836:JFQ589836 JPB589836:JPM589836 JYX589836:JZI589836 KIT589836:KJE589836 KSP589836:KTA589836 LCL589836:LCW589836 LMH589836:LMS589836 LWD589836:LWO589836 MFZ589836:MGK589836 MPV589836:MQG589836 MZR589836:NAC589836 NJN589836:NJY589836 NTJ589836:NTU589836 ODF589836:ODQ589836 ONB589836:ONM589836 OWX589836:OXI589836 PGT589836:PHE589836 PQP589836:PRA589836 QAL589836:QAW589836 QKH589836:QKS589836 QUD589836:QUO589836 RDZ589836:REK589836 RNV589836:ROG589836 RXR589836:RYC589836 SHN589836:SHY589836 SRJ589836:SRU589836 TBF589836:TBQ589836 TLB589836:TLM589836 TUX589836:TVI589836 UET589836:UFE589836 UOP589836:UPA589836 UYL589836:UYW589836 VIH589836:VIS589836 VSD589836:VSO589836 WBZ589836:WCK589836 WLV589836:WMG589836 WVR589836:WWC589836 J655372:U655372 JF655372:JQ655372 TB655372:TM655372 ACX655372:ADI655372 AMT655372:ANE655372 AWP655372:AXA655372 BGL655372:BGW655372 BQH655372:BQS655372 CAD655372:CAO655372 CJZ655372:CKK655372 CTV655372:CUG655372 DDR655372:DEC655372 DNN655372:DNY655372 DXJ655372:DXU655372 EHF655372:EHQ655372 ERB655372:ERM655372 FAX655372:FBI655372 FKT655372:FLE655372 FUP655372:FVA655372 GEL655372:GEW655372 GOH655372:GOS655372 GYD655372:GYO655372 HHZ655372:HIK655372 HRV655372:HSG655372 IBR655372:ICC655372 ILN655372:ILY655372 IVJ655372:IVU655372 JFF655372:JFQ655372 JPB655372:JPM655372 JYX655372:JZI655372 KIT655372:KJE655372 KSP655372:KTA655372 LCL655372:LCW655372 LMH655372:LMS655372 LWD655372:LWO655372 MFZ655372:MGK655372 MPV655372:MQG655372 MZR655372:NAC655372 NJN655372:NJY655372 NTJ655372:NTU655372 ODF655372:ODQ655372 ONB655372:ONM655372 OWX655372:OXI655372 PGT655372:PHE655372 PQP655372:PRA655372 QAL655372:QAW655372 QKH655372:QKS655372 QUD655372:QUO655372 RDZ655372:REK655372 RNV655372:ROG655372 RXR655372:RYC655372 SHN655372:SHY655372 SRJ655372:SRU655372 TBF655372:TBQ655372 TLB655372:TLM655372 TUX655372:TVI655372 UET655372:UFE655372 UOP655372:UPA655372 UYL655372:UYW655372 VIH655372:VIS655372 VSD655372:VSO655372 WBZ655372:WCK655372 WLV655372:WMG655372 WVR655372:WWC655372 J720908:U720908 JF720908:JQ720908 TB720908:TM720908 ACX720908:ADI720908 AMT720908:ANE720908 AWP720908:AXA720908 BGL720908:BGW720908 BQH720908:BQS720908 CAD720908:CAO720908 CJZ720908:CKK720908 CTV720908:CUG720908 DDR720908:DEC720908 DNN720908:DNY720908 DXJ720908:DXU720908 EHF720908:EHQ720908 ERB720908:ERM720908 FAX720908:FBI720908 FKT720908:FLE720908 FUP720908:FVA720908 GEL720908:GEW720908 GOH720908:GOS720908 GYD720908:GYO720908 HHZ720908:HIK720908 HRV720908:HSG720908 IBR720908:ICC720908 ILN720908:ILY720908 IVJ720908:IVU720908 JFF720908:JFQ720908 JPB720908:JPM720908 JYX720908:JZI720908 KIT720908:KJE720908 KSP720908:KTA720908 LCL720908:LCW720908 LMH720908:LMS720908 LWD720908:LWO720908 MFZ720908:MGK720908 MPV720908:MQG720908 MZR720908:NAC720908 NJN720908:NJY720908 NTJ720908:NTU720908 ODF720908:ODQ720908 ONB720908:ONM720908 OWX720908:OXI720908 PGT720908:PHE720908 PQP720908:PRA720908 QAL720908:QAW720908 QKH720908:QKS720908 QUD720908:QUO720908 RDZ720908:REK720908 RNV720908:ROG720908 RXR720908:RYC720908 SHN720908:SHY720908 SRJ720908:SRU720908 TBF720908:TBQ720908 TLB720908:TLM720908 TUX720908:TVI720908 UET720908:UFE720908 UOP720908:UPA720908 UYL720908:UYW720908 VIH720908:VIS720908 VSD720908:VSO720908 WBZ720908:WCK720908 WLV720908:WMG720908 WVR720908:WWC720908 J786444:U786444 JF786444:JQ786444 TB786444:TM786444 ACX786444:ADI786444 AMT786444:ANE786444 AWP786444:AXA786444 BGL786444:BGW786444 BQH786444:BQS786444 CAD786444:CAO786444 CJZ786444:CKK786444 CTV786444:CUG786444 DDR786444:DEC786444 DNN786444:DNY786444 DXJ786444:DXU786444 EHF786444:EHQ786444 ERB786444:ERM786444 FAX786444:FBI786444 FKT786444:FLE786444 FUP786444:FVA786444 GEL786444:GEW786444 GOH786444:GOS786444 GYD786444:GYO786444 HHZ786444:HIK786444 HRV786444:HSG786444 IBR786444:ICC786444 ILN786444:ILY786444 IVJ786444:IVU786444 JFF786444:JFQ786444 JPB786444:JPM786444 JYX786444:JZI786444 KIT786444:KJE786444 KSP786444:KTA786444 LCL786444:LCW786444 LMH786444:LMS786444 LWD786444:LWO786444 MFZ786444:MGK786444 MPV786444:MQG786444 MZR786444:NAC786444 NJN786444:NJY786444 NTJ786444:NTU786444 ODF786444:ODQ786444 ONB786444:ONM786444 OWX786444:OXI786444 PGT786444:PHE786444 PQP786444:PRA786444 QAL786444:QAW786444 QKH786444:QKS786444 QUD786444:QUO786444 RDZ786444:REK786444 RNV786444:ROG786444 RXR786444:RYC786444 SHN786444:SHY786444 SRJ786444:SRU786444 TBF786444:TBQ786444 TLB786444:TLM786444 TUX786444:TVI786444 UET786444:UFE786444 UOP786444:UPA786444 UYL786444:UYW786444 VIH786444:VIS786444 VSD786444:VSO786444 WBZ786444:WCK786444 WLV786444:WMG786444 WVR786444:WWC786444 J851980:U851980 JF851980:JQ851980 TB851980:TM851980 ACX851980:ADI851980 AMT851980:ANE851980 AWP851980:AXA851980 BGL851980:BGW851980 BQH851980:BQS851980 CAD851980:CAO851980 CJZ851980:CKK851980 CTV851980:CUG851980 DDR851980:DEC851980 DNN851980:DNY851980 DXJ851980:DXU851980 EHF851980:EHQ851980 ERB851980:ERM851980 FAX851980:FBI851980 FKT851980:FLE851980 FUP851980:FVA851980 GEL851980:GEW851980 GOH851980:GOS851980 GYD851980:GYO851980 HHZ851980:HIK851980 HRV851980:HSG851980 IBR851980:ICC851980 ILN851980:ILY851980 IVJ851980:IVU851980 JFF851980:JFQ851980 JPB851980:JPM851980 JYX851980:JZI851980 KIT851980:KJE851980 KSP851980:KTA851980 LCL851980:LCW851980 LMH851980:LMS851980 LWD851980:LWO851980 MFZ851980:MGK851980 MPV851980:MQG851980 MZR851980:NAC851980 NJN851980:NJY851980 NTJ851980:NTU851980 ODF851980:ODQ851980 ONB851980:ONM851980 OWX851980:OXI851980 PGT851980:PHE851980 PQP851980:PRA851980 QAL851980:QAW851980 QKH851980:QKS851980 QUD851980:QUO851980 RDZ851980:REK851980 RNV851980:ROG851980 RXR851980:RYC851980 SHN851980:SHY851980 SRJ851980:SRU851980 TBF851980:TBQ851980 TLB851980:TLM851980 TUX851980:TVI851980 UET851980:UFE851980 UOP851980:UPA851980 UYL851980:UYW851980 VIH851980:VIS851980 VSD851980:VSO851980 WBZ851980:WCK851980 WLV851980:WMG851980 WVR851980:WWC851980 J917516:U917516 JF917516:JQ917516 TB917516:TM917516 ACX917516:ADI917516 AMT917516:ANE917516 AWP917516:AXA917516 BGL917516:BGW917516 BQH917516:BQS917516 CAD917516:CAO917516 CJZ917516:CKK917516 CTV917516:CUG917516 DDR917516:DEC917516 DNN917516:DNY917516 DXJ917516:DXU917516 EHF917516:EHQ917516 ERB917516:ERM917516 FAX917516:FBI917516 FKT917516:FLE917516 FUP917516:FVA917516 GEL917516:GEW917516 GOH917516:GOS917516 GYD917516:GYO917516 HHZ917516:HIK917516 HRV917516:HSG917516 IBR917516:ICC917516 ILN917516:ILY917516 IVJ917516:IVU917516 JFF917516:JFQ917516 JPB917516:JPM917516 JYX917516:JZI917516 KIT917516:KJE917516 KSP917516:KTA917516 LCL917516:LCW917516 LMH917516:LMS917516 LWD917516:LWO917516 MFZ917516:MGK917516 MPV917516:MQG917516 MZR917516:NAC917516 NJN917516:NJY917516 NTJ917516:NTU917516 ODF917516:ODQ917516 ONB917516:ONM917516 OWX917516:OXI917516 PGT917516:PHE917516 PQP917516:PRA917516 QAL917516:QAW917516 QKH917516:QKS917516 QUD917516:QUO917516 RDZ917516:REK917516 RNV917516:ROG917516 RXR917516:RYC917516 SHN917516:SHY917516 SRJ917516:SRU917516 TBF917516:TBQ917516 TLB917516:TLM917516 TUX917516:TVI917516 UET917516:UFE917516 UOP917516:UPA917516 UYL917516:UYW917516 VIH917516:VIS917516 VSD917516:VSO917516 WBZ917516:WCK917516 WLV917516:WMG917516 WVR917516:WWC917516 J983052:U983052 JF983052:JQ983052 TB983052:TM983052 ACX983052:ADI983052 AMT983052:ANE983052 AWP983052:AXA983052 BGL983052:BGW983052 BQH983052:BQS983052 CAD983052:CAO983052 CJZ983052:CKK983052 CTV983052:CUG983052 DDR983052:DEC983052 DNN983052:DNY983052 DXJ983052:DXU983052 EHF983052:EHQ983052 ERB983052:ERM983052 FAX983052:FBI983052 FKT983052:FLE983052 FUP983052:FVA983052 GEL983052:GEW983052 GOH983052:GOS983052 GYD983052:GYO983052 HHZ983052:HIK983052 HRV983052:HSG983052 IBR983052:ICC983052 ILN983052:ILY983052 IVJ983052:IVU983052 JFF983052:JFQ983052 JPB983052:JPM983052 JYX983052:JZI983052 KIT983052:KJE983052 KSP983052:KTA983052 LCL983052:LCW983052 LMH983052:LMS983052 LWD983052:LWO983052 MFZ983052:MGK983052 MPV983052:MQG983052 MZR983052:NAC983052 NJN983052:NJY983052 NTJ983052:NTU983052 ODF983052:ODQ983052 ONB983052:ONM983052 OWX983052:OXI983052 PGT983052:PHE983052 PQP983052:PRA983052 QAL983052:QAW983052 QKH983052:QKS983052 QUD983052:QUO983052 RDZ983052:REK983052 RNV983052:ROG983052 RXR983052:RYC983052 SHN983052:SHY983052 SRJ983052:SRU983052 TBF983052:TBQ983052 TLB983052:TLM983052 TUX983052:TVI983052 UET983052:UFE983052 UOP983052:UPA983052 UYL983052:UYW983052 VIH983052:VIS983052 VSD983052:VSO983052 WBZ983052:WCK983052 WLV983052:WMG983052 WVR983052:WWC983052 J14:U15 JF14:JQ15 TB14:TM15 ACX14:ADI15 AMT14:ANE15 AWP14:AXA15 BGL14:BGW15 BQH14:BQS15 CAD14:CAO15 CJZ14:CKK15 CTV14:CUG15 DDR14:DEC15 DNN14:DNY15 DXJ14:DXU15 EHF14:EHQ15 ERB14:ERM15 FAX14:FBI15 FKT14:FLE15 FUP14:FVA15 GEL14:GEW15 GOH14:GOS15 GYD14:GYO15 HHZ14:HIK15 HRV14:HSG15 IBR14:ICC15 ILN14:ILY15 IVJ14:IVU15 JFF14:JFQ15 JPB14:JPM15 JYX14:JZI15 KIT14:KJE15 KSP14:KTA15 LCL14:LCW15 LMH14:LMS15 LWD14:LWO15 MFZ14:MGK15 MPV14:MQG15 MZR14:NAC15 NJN14:NJY15 NTJ14:NTU15 ODF14:ODQ15 ONB14:ONM15 OWX14:OXI15 PGT14:PHE15 PQP14:PRA15 QAL14:QAW15 QKH14:QKS15 QUD14:QUO15 RDZ14:REK15 RNV14:ROG15 RXR14:RYC15 SHN14:SHY15 SRJ14:SRU15 TBF14:TBQ15 TLB14:TLM15 TUX14:TVI15 UET14:UFE15 UOP14:UPA15 UYL14:UYW15 VIH14:VIS15 VSD14:VSO15 WBZ14:WCK15 WLV14:WMG15 WVR14:WWC15 J65550:U65551 JF65550:JQ65551 TB65550:TM65551 ACX65550:ADI65551 AMT65550:ANE65551 AWP65550:AXA65551 BGL65550:BGW65551 BQH65550:BQS65551 CAD65550:CAO65551 CJZ65550:CKK65551 CTV65550:CUG65551 DDR65550:DEC65551 DNN65550:DNY65551 DXJ65550:DXU65551 EHF65550:EHQ65551 ERB65550:ERM65551 FAX65550:FBI65551 FKT65550:FLE65551 FUP65550:FVA65551 GEL65550:GEW65551 GOH65550:GOS65551 GYD65550:GYO65551 HHZ65550:HIK65551 HRV65550:HSG65551 IBR65550:ICC65551 ILN65550:ILY65551 IVJ65550:IVU65551 JFF65550:JFQ65551 JPB65550:JPM65551 JYX65550:JZI65551 KIT65550:KJE65551 KSP65550:KTA65551 LCL65550:LCW65551 LMH65550:LMS65551 LWD65550:LWO65551 MFZ65550:MGK65551 MPV65550:MQG65551 MZR65550:NAC65551 NJN65550:NJY65551 NTJ65550:NTU65551 ODF65550:ODQ65551 ONB65550:ONM65551 OWX65550:OXI65551 PGT65550:PHE65551 PQP65550:PRA65551 QAL65550:QAW65551 QKH65550:QKS65551 QUD65550:QUO65551 RDZ65550:REK65551 RNV65550:ROG65551 RXR65550:RYC65551 SHN65550:SHY65551 SRJ65550:SRU65551 TBF65550:TBQ65551 TLB65550:TLM65551 TUX65550:TVI65551 UET65550:UFE65551 UOP65550:UPA65551 UYL65550:UYW65551 VIH65550:VIS65551 VSD65550:VSO65551 WBZ65550:WCK65551 WLV65550:WMG65551 WVR65550:WWC65551 J131086:U131087 JF131086:JQ131087 TB131086:TM131087 ACX131086:ADI131087 AMT131086:ANE131087 AWP131086:AXA131087 BGL131086:BGW131087 BQH131086:BQS131087 CAD131086:CAO131087 CJZ131086:CKK131087 CTV131086:CUG131087 DDR131086:DEC131087 DNN131086:DNY131087 DXJ131086:DXU131087 EHF131086:EHQ131087 ERB131086:ERM131087 FAX131086:FBI131087 FKT131086:FLE131087 FUP131086:FVA131087 GEL131086:GEW131087 GOH131086:GOS131087 GYD131086:GYO131087 HHZ131086:HIK131087 HRV131086:HSG131087 IBR131086:ICC131087 ILN131086:ILY131087 IVJ131086:IVU131087 JFF131086:JFQ131087 JPB131086:JPM131087 JYX131086:JZI131087 KIT131086:KJE131087 KSP131086:KTA131087 LCL131086:LCW131087 LMH131086:LMS131087 LWD131086:LWO131087 MFZ131086:MGK131087 MPV131086:MQG131087 MZR131086:NAC131087 NJN131086:NJY131087 NTJ131086:NTU131087 ODF131086:ODQ131087 ONB131086:ONM131087 OWX131086:OXI131087 PGT131086:PHE131087 PQP131086:PRA131087 QAL131086:QAW131087 QKH131086:QKS131087 QUD131086:QUO131087 RDZ131086:REK131087 RNV131086:ROG131087 RXR131086:RYC131087 SHN131086:SHY131087 SRJ131086:SRU131087 TBF131086:TBQ131087 TLB131086:TLM131087 TUX131086:TVI131087 UET131086:UFE131087 UOP131086:UPA131087 UYL131086:UYW131087 VIH131086:VIS131087 VSD131086:VSO131087 WBZ131086:WCK131087 WLV131086:WMG131087 WVR131086:WWC131087 J196622:U196623 JF196622:JQ196623 TB196622:TM196623 ACX196622:ADI196623 AMT196622:ANE196623 AWP196622:AXA196623 BGL196622:BGW196623 BQH196622:BQS196623 CAD196622:CAO196623 CJZ196622:CKK196623 CTV196622:CUG196623 DDR196622:DEC196623 DNN196622:DNY196623 DXJ196622:DXU196623 EHF196622:EHQ196623 ERB196622:ERM196623 FAX196622:FBI196623 FKT196622:FLE196623 FUP196622:FVA196623 GEL196622:GEW196623 GOH196622:GOS196623 GYD196622:GYO196623 HHZ196622:HIK196623 HRV196622:HSG196623 IBR196622:ICC196623 ILN196622:ILY196623 IVJ196622:IVU196623 JFF196622:JFQ196623 JPB196622:JPM196623 JYX196622:JZI196623 KIT196622:KJE196623 KSP196622:KTA196623 LCL196622:LCW196623 LMH196622:LMS196623 LWD196622:LWO196623 MFZ196622:MGK196623 MPV196622:MQG196623 MZR196622:NAC196623 NJN196622:NJY196623 NTJ196622:NTU196623 ODF196622:ODQ196623 ONB196622:ONM196623 OWX196622:OXI196623 PGT196622:PHE196623 PQP196622:PRA196623 QAL196622:QAW196623 QKH196622:QKS196623 QUD196622:QUO196623 RDZ196622:REK196623 RNV196622:ROG196623 RXR196622:RYC196623 SHN196622:SHY196623 SRJ196622:SRU196623 TBF196622:TBQ196623 TLB196622:TLM196623 TUX196622:TVI196623 UET196622:UFE196623 UOP196622:UPA196623 UYL196622:UYW196623 VIH196622:VIS196623 VSD196622:VSO196623 WBZ196622:WCK196623 WLV196622:WMG196623 WVR196622:WWC196623 J262158:U262159 JF262158:JQ262159 TB262158:TM262159 ACX262158:ADI262159 AMT262158:ANE262159 AWP262158:AXA262159 BGL262158:BGW262159 BQH262158:BQS262159 CAD262158:CAO262159 CJZ262158:CKK262159 CTV262158:CUG262159 DDR262158:DEC262159 DNN262158:DNY262159 DXJ262158:DXU262159 EHF262158:EHQ262159 ERB262158:ERM262159 FAX262158:FBI262159 FKT262158:FLE262159 FUP262158:FVA262159 GEL262158:GEW262159 GOH262158:GOS262159 GYD262158:GYO262159 HHZ262158:HIK262159 HRV262158:HSG262159 IBR262158:ICC262159 ILN262158:ILY262159 IVJ262158:IVU262159 JFF262158:JFQ262159 JPB262158:JPM262159 JYX262158:JZI262159 KIT262158:KJE262159 KSP262158:KTA262159 LCL262158:LCW262159 LMH262158:LMS262159 LWD262158:LWO262159 MFZ262158:MGK262159 MPV262158:MQG262159 MZR262158:NAC262159 NJN262158:NJY262159 NTJ262158:NTU262159 ODF262158:ODQ262159 ONB262158:ONM262159 OWX262158:OXI262159 PGT262158:PHE262159 PQP262158:PRA262159 QAL262158:QAW262159 QKH262158:QKS262159 QUD262158:QUO262159 RDZ262158:REK262159 RNV262158:ROG262159 RXR262158:RYC262159 SHN262158:SHY262159 SRJ262158:SRU262159 TBF262158:TBQ262159 TLB262158:TLM262159 TUX262158:TVI262159 UET262158:UFE262159 UOP262158:UPA262159 UYL262158:UYW262159 VIH262158:VIS262159 VSD262158:VSO262159 WBZ262158:WCK262159 WLV262158:WMG262159 WVR262158:WWC262159 J327694:U327695 JF327694:JQ327695 TB327694:TM327695 ACX327694:ADI327695 AMT327694:ANE327695 AWP327694:AXA327695 BGL327694:BGW327695 BQH327694:BQS327695 CAD327694:CAO327695 CJZ327694:CKK327695 CTV327694:CUG327695 DDR327694:DEC327695 DNN327694:DNY327695 DXJ327694:DXU327695 EHF327694:EHQ327695 ERB327694:ERM327695 FAX327694:FBI327695 FKT327694:FLE327695 FUP327694:FVA327695 GEL327694:GEW327695 GOH327694:GOS327695 GYD327694:GYO327695 HHZ327694:HIK327695 HRV327694:HSG327695 IBR327694:ICC327695 ILN327694:ILY327695 IVJ327694:IVU327695 JFF327694:JFQ327695 JPB327694:JPM327695 JYX327694:JZI327695 KIT327694:KJE327695 KSP327694:KTA327695 LCL327694:LCW327695 LMH327694:LMS327695 LWD327694:LWO327695 MFZ327694:MGK327695 MPV327694:MQG327695 MZR327694:NAC327695 NJN327694:NJY327695 NTJ327694:NTU327695 ODF327694:ODQ327695 ONB327694:ONM327695 OWX327694:OXI327695 PGT327694:PHE327695 PQP327694:PRA327695 QAL327694:QAW327695 QKH327694:QKS327695 QUD327694:QUO327695 RDZ327694:REK327695 RNV327694:ROG327695 RXR327694:RYC327695 SHN327694:SHY327695 SRJ327694:SRU327695 TBF327694:TBQ327695 TLB327694:TLM327695 TUX327694:TVI327695 UET327694:UFE327695 UOP327694:UPA327695 UYL327694:UYW327695 VIH327694:VIS327695 VSD327694:VSO327695 WBZ327694:WCK327695 WLV327694:WMG327695 WVR327694:WWC327695 J393230:U393231 JF393230:JQ393231 TB393230:TM393231 ACX393230:ADI393231 AMT393230:ANE393231 AWP393230:AXA393231 BGL393230:BGW393231 BQH393230:BQS393231 CAD393230:CAO393231 CJZ393230:CKK393231 CTV393230:CUG393231 DDR393230:DEC393231 DNN393230:DNY393231 DXJ393230:DXU393231 EHF393230:EHQ393231 ERB393230:ERM393231 FAX393230:FBI393231 FKT393230:FLE393231 FUP393230:FVA393231 GEL393230:GEW393231 GOH393230:GOS393231 GYD393230:GYO393231 HHZ393230:HIK393231 HRV393230:HSG393231 IBR393230:ICC393231 ILN393230:ILY393231 IVJ393230:IVU393231 JFF393230:JFQ393231 JPB393230:JPM393231 JYX393230:JZI393231 KIT393230:KJE393231 KSP393230:KTA393231 LCL393230:LCW393231 LMH393230:LMS393231 LWD393230:LWO393231 MFZ393230:MGK393231 MPV393230:MQG393231 MZR393230:NAC393231 NJN393230:NJY393231 NTJ393230:NTU393231 ODF393230:ODQ393231 ONB393230:ONM393231 OWX393230:OXI393231 PGT393230:PHE393231 PQP393230:PRA393231 QAL393230:QAW393231 QKH393230:QKS393231 QUD393230:QUO393231 RDZ393230:REK393231 RNV393230:ROG393231 RXR393230:RYC393231 SHN393230:SHY393231 SRJ393230:SRU393231 TBF393230:TBQ393231 TLB393230:TLM393231 TUX393230:TVI393231 UET393230:UFE393231 UOP393230:UPA393231 UYL393230:UYW393231 VIH393230:VIS393231 VSD393230:VSO393231 WBZ393230:WCK393231 WLV393230:WMG393231 WVR393230:WWC393231 J458766:U458767 JF458766:JQ458767 TB458766:TM458767 ACX458766:ADI458767 AMT458766:ANE458767 AWP458766:AXA458767 BGL458766:BGW458767 BQH458766:BQS458767 CAD458766:CAO458767 CJZ458766:CKK458767 CTV458766:CUG458767 DDR458766:DEC458767 DNN458766:DNY458767 DXJ458766:DXU458767 EHF458766:EHQ458767 ERB458766:ERM458767 FAX458766:FBI458767 FKT458766:FLE458767 FUP458766:FVA458767 GEL458766:GEW458767 GOH458766:GOS458767 GYD458766:GYO458767 HHZ458766:HIK458767 HRV458766:HSG458767 IBR458766:ICC458767 ILN458766:ILY458767 IVJ458766:IVU458767 JFF458766:JFQ458767 JPB458766:JPM458767 JYX458766:JZI458767 KIT458766:KJE458767 KSP458766:KTA458767 LCL458766:LCW458767 LMH458766:LMS458767 LWD458766:LWO458767 MFZ458766:MGK458767 MPV458766:MQG458767 MZR458766:NAC458767 NJN458766:NJY458767 NTJ458766:NTU458767 ODF458766:ODQ458767 ONB458766:ONM458767 OWX458766:OXI458767 PGT458766:PHE458767 PQP458766:PRA458767 QAL458766:QAW458767 QKH458766:QKS458767 QUD458766:QUO458767 RDZ458766:REK458767 RNV458766:ROG458767 RXR458766:RYC458767 SHN458766:SHY458767 SRJ458766:SRU458767 TBF458766:TBQ458767 TLB458766:TLM458767 TUX458766:TVI458767 UET458766:UFE458767 UOP458766:UPA458767 UYL458766:UYW458767 VIH458766:VIS458767 VSD458766:VSO458767 WBZ458766:WCK458767 WLV458766:WMG458767 WVR458766:WWC458767 J524302:U524303 JF524302:JQ524303 TB524302:TM524303 ACX524302:ADI524303 AMT524302:ANE524303 AWP524302:AXA524303 BGL524302:BGW524303 BQH524302:BQS524303 CAD524302:CAO524303 CJZ524302:CKK524303 CTV524302:CUG524303 DDR524302:DEC524303 DNN524302:DNY524303 DXJ524302:DXU524303 EHF524302:EHQ524303 ERB524302:ERM524303 FAX524302:FBI524303 FKT524302:FLE524303 FUP524302:FVA524303 GEL524302:GEW524303 GOH524302:GOS524303 GYD524302:GYO524303 HHZ524302:HIK524303 HRV524302:HSG524303 IBR524302:ICC524303 ILN524302:ILY524303 IVJ524302:IVU524303 JFF524302:JFQ524303 JPB524302:JPM524303 JYX524302:JZI524303 KIT524302:KJE524303 KSP524302:KTA524303 LCL524302:LCW524303 LMH524302:LMS524303 LWD524302:LWO524303 MFZ524302:MGK524303 MPV524302:MQG524303 MZR524302:NAC524303 NJN524302:NJY524303 NTJ524302:NTU524303 ODF524302:ODQ524303 ONB524302:ONM524303 OWX524302:OXI524303 PGT524302:PHE524303 PQP524302:PRA524303 QAL524302:QAW524303 QKH524302:QKS524303 QUD524302:QUO524303 RDZ524302:REK524303 RNV524302:ROG524303 RXR524302:RYC524303 SHN524302:SHY524303 SRJ524302:SRU524303 TBF524302:TBQ524303 TLB524302:TLM524303 TUX524302:TVI524303 UET524302:UFE524303 UOP524302:UPA524303 UYL524302:UYW524303 VIH524302:VIS524303 VSD524302:VSO524303 WBZ524302:WCK524303 WLV524302:WMG524303 WVR524302:WWC524303 J589838:U589839 JF589838:JQ589839 TB589838:TM589839 ACX589838:ADI589839 AMT589838:ANE589839 AWP589838:AXA589839 BGL589838:BGW589839 BQH589838:BQS589839 CAD589838:CAO589839 CJZ589838:CKK589839 CTV589838:CUG589839 DDR589838:DEC589839 DNN589838:DNY589839 DXJ589838:DXU589839 EHF589838:EHQ589839 ERB589838:ERM589839 FAX589838:FBI589839 FKT589838:FLE589839 FUP589838:FVA589839 GEL589838:GEW589839 GOH589838:GOS589839 GYD589838:GYO589839 HHZ589838:HIK589839 HRV589838:HSG589839 IBR589838:ICC589839 ILN589838:ILY589839 IVJ589838:IVU589839 JFF589838:JFQ589839 JPB589838:JPM589839 JYX589838:JZI589839 KIT589838:KJE589839 KSP589838:KTA589839 LCL589838:LCW589839 LMH589838:LMS589839 LWD589838:LWO589839 MFZ589838:MGK589839 MPV589838:MQG589839 MZR589838:NAC589839 NJN589838:NJY589839 NTJ589838:NTU589839 ODF589838:ODQ589839 ONB589838:ONM589839 OWX589838:OXI589839 PGT589838:PHE589839 PQP589838:PRA589839 QAL589838:QAW589839 QKH589838:QKS589839 QUD589838:QUO589839 RDZ589838:REK589839 RNV589838:ROG589839 RXR589838:RYC589839 SHN589838:SHY589839 SRJ589838:SRU589839 TBF589838:TBQ589839 TLB589838:TLM589839 TUX589838:TVI589839 UET589838:UFE589839 UOP589838:UPA589839 UYL589838:UYW589839 VIH589838:VIS589839 VSD589838:VSO589839 WBZ589838:WCK589839 WLV589838:WMG589839 WVR589838:WWC589839 J655374:U655375 JF655374:JQ655375 TB655374:TM655375 ACX655374:ADI655375 AMT655374:ANE655375 AWP655374:AXA655375 BGL655374:BGW655375 BQH655374:BQS655375 CAD655374:CAO655375 CJZ655374:CKK655375 CTV655374:CUG655375 DDR655374:DEC655375 DNN655374:DNY655375 DXJ655374:DXU655375 EHF655374:EHQ655375 ERB655374:ERM655375 FAX655374:FBI655375 FKT655374:FLE655375 FUP655374:FVA655375 GEL655374:GEW655375 GOH655374:GOS655375 GYD655374:GYO655375 HHZ655374:HIK655375 HRV655374:HSG655375 IBR655374:ICC655375 ILN655374:ILY655375 IVJ655374:IVU655375 JFF655374:JFQ655375 JPB655374:JPM655375 JYX655374:JZI655375 KIT655374:KJE655375 KSP655374:KTA655375 LCL655374:LCW655375 LMH655374:LMS655375 LWD655374:LWO655375 MFZ655374:MGK655375 MPV655374:MQG655375 MZR655374:NAC655375 NJN655374:NJY655375 NTJ655374:NTU655375 ODF655374:ODQ655375 ONB655374:ONM655375 OWX655374:OXI655375 PGT655374:PHE655375 PQP655374:PRA655375 QAL655374:QAW655375 QKH655374:QKS655375 QUD655374:QUO655375 RDZ655374:REK655375 RNV655374:ROG655375 RXR655374:RYC655375 SHN655374:SHY655375 SRJ655374:SRU655375 TBF655374:TBQ655375 TLB655374:TLM655375 TUX655374:TVI655375 UET655374:UFE655375 UOP655374:UPA655375 UYL655374:UYW655375 VIH655374:VIS655375 VSD655374:VSO655375 WBZ655374:WCK655375 WLV655374:WMG655375 WVR655374:WWC655375 J720910:U720911 JF720910:JQ720911 TB720910:TM720911 ACX720910:ADI720911 AMT720910:ANE720911 AWP720910:AXA720911 BGL720910:BGW720911 BQH720910:BQS720911 CAD720910:CAO720911 CJZ720910:CKK720911 CTV720910:CUG720911 DDR720910:DEC720911 DNN720910:DNY720911 DXJ720910:DXU720911 EHF720910:EHQ720911 ERB720910:ERM720911 FAX720910:FBI720911 FKT720910:FLE720911 FUP720910:FVA720911 GEL720910:GEW720911 GOH720910:GOS720911 GYD720910:GYO720911 HHZ720910:HIK720911 HRV720910:HSG720911 IBR720910:ICC720911 ILN720910:ILY720911 IVJ720910:IVU720911 JFF720910:JFQ720911 JPB720910:JPM720911 JYX720910:JZI720911 KIT720910:KJE720911 KSP720910:KTA720911 LCL720910:LCW720911 LMH720910:LMS720911 LWD720910:LWO720911 MFZ720910:MGK720911 MPV720910:MQG720911 MZR720910:NAC720911 NJN720910:NJY720911 NTJ720910:NTU720911 ODF720910:ODQ720911 ONB720910:ONM720911 OWX720910:OXI720911 PGT720910:PHE720911 PQP720910:PRA720911 QAL720910:QAW720911 QKH720910:QKS720911 QUD720910:QUO720911 RDZ720910:REK720911 RNV720910:ROG720911 RXR720910:RYC720911 SHN720910:SHY720911 SRJ720910:SRU720911 TBF720910:TBQ720911 TLB720910:TLM720911 TUX720910:TVI720911 UET720910:UFE720911 UOP720910:UPA720911 UYL720910:UYW720911 VIH720910:VIS720911 VSD720910:VSO720911 WBZ720910:WCK720911 WLV720910:WMG720911 WVR720910:WWC720911 J786446:U786447 JF786446:JQ786447 TB786446:TM786447 ACX786446:ADI786447 AMT786446:ANE786447 AWP786446:AXA786447 BGL786446:BGW786447 BQH786446:BQS786447 CAD786446:CAO786447 CJZ786446:CKK786447 CTV786446:CUG786447 DDR786446:DEC786447 DNN786446:DNY786447 DXJ786446:DXU786447 EHF786446:EHQ786447 ERB786446:ERM786447 FAX786446:FBI786447 FKT786446:FLE786447 FUP786446:FVA786447 GEL786446:GEW786447 GOH786446:GOS786447 GYD786446:GYO786447 HHZ786446:HIK786447 HRV786446:HSG786447 IBR786446:ICC786447 ILN786446:ILY786447 IVJ786446:IVU786447 JFF786446:JFQ786447 JPB786446:JPM786447 JYX786446:JZI786447 KIT786446:KJE786447 KSP786446:KTA786447 LCL786446:LCW786447 LMH786446:LMS786447 LWD786446:LWO786447 MFZ786446:MGK786447 MPV786446:MQG786447 MZR786446:NAC786447 NJN786446:NJY786447 NTJ786446:NTU786447 ODF786446:ODQ786447 ONB786446:ONM786447 OWX786446:OXI786447 PGT786446:PHE786447 PQP786446:PRA786447 QAL786446:QAW786447 QKH786446:QKS786447 QUD786446:QUO786447 RDZ786446:REK786447 RNV786446:ROG786447 RXR786446:RYC786447 SHN786446:SHY786447 SRJ786446:SRU786447 TBF786446:TBQ786447 TLB786446:TLM786447 TUX786446:TVI786447 UET786446:UFE786447 UOP786446:UPA786447 UYL786446:UYW786447 VIH786446:VIS786447 VSD786446:VSO786447 WBZ786446:WCK786447 WLV786446:WMG786447 WVR786446:WWC786447 J851982:U851983 JF851982:JQ851983 TB851982:TM851983 ACX851982:ADI851983 AMT851982:ANE851983 AWP851982:AXA851983 BGL851982:BGW851983 BQH851982:BQS851983 CAD851982:CAO851983 CJZ851982:CKK851983 CTV851982:CUG851983 DDR851982:DEC851983 DNN851982:DNY851983 DXJ851982:DXU851983 EHF851982:EHQ851983 ERB851982:ERM851983 FAX851982:FBI851983 FKT851982:FLE851983 FUP851982:FVA851983 GEL851982:GEW851983 GOH851982:GOS851983 GYD851982:GYO851983 HHZ851982:HIK851983 HRV851982:HSG851983 IBR851982:ICC851983 ILN851982:ILY851983 IVJ851982:IVU851983 JFF851982:JFQ851983 JPB851982:JPM851983 JYX851982:JZI851983 KIT851982:KJE851983 KSP851982:KTA851983 LCL851982:LCW851983 LMH851982:LMS851983 LWD851982:LWO851983 MFZ851982:MGK851983 MPV851982:MQG851983 MZR851982:NAC851983 NJN851982:NJY851983 NTJ851982:NTU851983 ODF851982:ODQ851983 ONB851982:ONM851983 OWX851982:OXI851983 PGT851982:PHE851983 PQP851982:PRA851983 QAL851982:QAW851983 QKH851982:QKS851983 QUD851982:QUO851983 RDZ851982:REK851983 RNV851982:ROG851983 RXR851982:RYC851983 SHN851982:SHY851983 SRJ851982:SRU851983 TBF851982:TBQ851983 TLB851982:TLM851983 TUX851982:TVI851983 UET851982:UFE851983 UOP851982:UPA851983 UYL851982:UYW851983 VIH851982:VIS851983 VSD851982:VSO851983 WBZ851982:WCK851983 WLV851982:WMG851983 WVR851982:WWC851983 J917518:U917519 JF917518:JQ917519 TB917518:TM917519 ACX917518:ADI917519 AMT917518:ANE917519 AWP917518:AXA917519 BGL917518:BGW917519 BQH917518:BQS917519 CAD917518:CAO917519 CJZ917518:CKK917519 CTV917518:CUG917519 DDR917518:DEC917519 DNN917518:DNY917519 DXJ917518:DXU917519 EHF917518:EHQ917519 ERB917518:ERM917519 FAX917518:FBI917519 FKT917518:FLE917519 FUP917518:FVA917519 GEL917518:GEW917519 GOH917518:GOS917519 GYD917518:GYO917519 HHZ917518:HIK917519 HRV917518:HSG917519 IBR917518:ICC917519 ILN917518:ILY917519 IVJ917518:IVU917519 JFF917518:JFQ917519 JPB917518:JPM917519 JYX917518:JZI917519 KIT917518:KJE917519 KSP917518:KTA917519 LCL917518:LCW917519 LMH917518:LMS917519 LWD917518:LWO917519 MFZ917518:MGK917519 MPV917518:MQG917519 MZR917518:NAC917519 NJN917518:NJY917519 NTJ917518:NTU917519 ODF917518:ODQ917519 ONB917518:ONM917519 OWX917518:OXI917519 PGT917518:PHE917519 PQP917518:PRA917519 QAL917518:QAW917519 QKH917518:QKS917519 QUD917518:QUO917519 RDZ917518:REK917519 RNV917518:ROG917519 RXR917518:RYC917519 SHN917518:SHY917519 SRJ917518:SRU917519 TBF917518:TBQ917519 TLB917518:TLM917519 TUX917518:TVI917519 UET917518:UFE917519 UOP917518:UPA917519 UYL917518:UYW917519 VIH917518:VIS917519 VSD917518:VSO917519 WBZ917518:WCK917519 WLV917518:WMG917519 WVR917518:WWC917519 J983054:U983055 JF983054:JQ983055 TB983054:TM983055 ACX983054:ADI983055 AMT983054:ANE983055 AWP983054:AXA983055 BGL983054:BGW983055 BQH983054:BQS983055 CAD983054:CAO983055 CJZ983054:CKK983055 CTV983054:CUG983055 DDR983054:DEC983055 DNN983054:DNY983055 DXJ983054:DXU983055 EHF983054:EHQ983055 ERB983054:ERM983055 FAX983054:FBI983055 FKT983054:FLE983055 FUP983054:FVA983055 GEL983054:GEW983055 GOH983054:GOS983055 GYD983054:GYO983055 HHZ983054:HIK983055 HRV983054:HSG983055 IBR983054:ICC983055 ILN983054:ILY983055 IVJ983054:IVU983055 JFF983054:JFQ983055 JPB983054:JPM983055 JYX983054:JZI983055 KIT983054:KJE983055 KSP983054:KTA983055 LCL983054:LCW983055 LMH983054:LMS983055 LWD983054:LWO983055 MFZ983054:MGK983055 MPV983054:MQG983055 MZR983054:NAC983055 NJN983054:NJY983055 NTJ983054:NTU983055 ODF983054:ODQ983055 ONB983054:ONM983055 OWX983054:OXI983055 PGT983054:PHE983055 PQP983054:PRA983055 QAL983054:QAW983055 QKH983054:QKS983055 QUD983054:QUO983055 RDZ983054:REK983055 RNV983054:ROG983055 RXR983054:RYC983055 SHN983054:SHY983055 SRJ983054:SRU983055 TBF983054:TBQ983055 TLB983054:TLM983055 TUX983054:TVI983055 UET983054:UFE983055 UOP983054:UPA983055 UYL983054:UYW983055 VIH983054:VIS983055 VSD983054:VSO983055 WBZ983054:WCK983055 WLV983054:WMG983055 WVR983054:WWC983055 J48:U49 JF48:JQ49 TB48:TM49 ACX48:ADI49 AMT48:ANE49 AWP48:AXA49 BGL48:BGW49 BQH48:BQS49 CAD48:CAO49 CJZ48:CKK49 CTV48:CUG49 DDR48:DEC49 DNN48:DNY49 DXJ48:DXU49 EHF48:EHQ49 ERB48:ERM49 FAX48:FBI49 FKT48:FLE49 FUP48:FVA49 GEL48:GEW49 GOH48:GOS49 GYD48:GYO49 HHZ48:HIK49 HRV48:HSG49 IBR48:ICC49 ILN48:ILY49 IVJ48:IVU49 JFF48:JFQ49 JPB48:JPM49 JYX48:JZI49 KIT48:KJE49 KSP48:KTA49 LCL48:LCW49 LMH48:LMS49 LWD48:LWO49 MFZ48:MGK49 MPV48:MQG49 MZR48:NAC49 NJN48:NJY49 NTJ48:NTU49 ODF48:ODQ49 ONB48:ONM49 OWX48:OXI49 PGT48:PHE49 PQP48:PRA49 QAL48:QAW49 QKH48:QKS49 QUD48:QUO49 RDZ48:REK49 RNV48:ROG49 RXR48:RYC49 SHN48:SHY49 SRJ48:SRU49 TBF48:TBQ49 TLB48:TLM49 TUX48:TVI49 UET48:UFE49 UOP48:UPA49 UYL48:UYW49 VIH48:VIS49 VSD48:VSO49 WBZ48:WCK49 WLV48:WMG49 WVR48:WWC49 J65584:U65585 JF65584:JQ65585 TB65584:TM65585 ACX65584:ADI65585 AMT65584:ANE65585 AWP65584:AXA65585 BGL65584:BGW65585 BQH65584:BQS65585 CAD65584:CAO65585 CJZ65584:CKK65585 CTV65584:CUG65585 DDR65584:DEC65585 DNN65584:DNY65585 DXJ65584:DXU65585 EHF65584:EHQ65585 ERB65584:ERM65585 FAX65584:FBI65585 FKT65584:FLE65585 FUP65584:FVA65585 GEL65584:GEW65585 GOH65584:GOS65585 GYD65584:GYO65585 HHZ65584:HIK65585 HRV65584:HSG65585 IBR65584:ICC65585 ILN65584:ILY65585 IVJ65584:IVU65585 JFF65584:JFQ65585 JPB65584:JPM65585 JYX65584:JZI65585 KIT65584:KJE65585 KSP65584:KTA65585 LCL65584:LCW65585 LMH65584:LMS65585 LWD65584:LWO65585 MFZ65584:MGK65585 MPV65584:MQG65585 MZR65584:NAC65585 NJN65584:NJY65585 NTJ65584:NTU65585 ODF65584:ODQ65585 ONB65584:ONM65585 OWX65584:OXI65585 PGT65584:PHE65585 PQP65584:PRA65585 QAL65584:QAW65585 QKH65584:QKS65585 QUD65584:QUO65585 RDZ65584:REK65585 RNV65584:ROG65585 RXR65584:RYC65585 SHN65584:SHY65585 SRJ65584:SRU65585 TBF65584:TBQ65585 TLB65584:TLM65585 TUX65584:TVI65585 UET65584:UFE65585 UOP65584:UPA65585 UYL65584:UYW65585 VIH65584:VIS65585 VSD65584:VSO65585 WBZ65584:WCK65585 WLV65584:WMG65585 WVR65584:WWC65585 J131120:U131121 JF131120:JQ131121 TB131120:TM131121 ACX131120:ADI131121 AMT131120:ANE131121 AWP131120:AXA131121 BGL131120:BGW131121 BQH131120:BQS131121 CAD131120:CAO131121 CJZ131120:CKK131121 CTV131120:CUG131121 DDR131120:DEC131121 DNN131120:DNY131121 DXJ131120:DXU131121 EHF131120:EHQ131121 ERB131120:ERM131121 FAX131120:FBI131121 FKT131120:FLE131121 FUP131120:FVA131121 GEL131120:GEW131121 GOH131120:GOS131121 GYD131120:GYO131121 HHZ131120:HIK131121 HRV131120:HSG131121 IBR131120:ICC131121 ILN131120:ILY131121 IVJ131120:IVU131121 JFF131120:JFQ131121 JPB131120:JPM131121 JYX131120:JZI131121 KIT131120:KJE131121 KSP131120:KTA131121 LCL131120:LCW131121 LMH131120:LMS131121 LWD131120:LWO131121 MFZ131120:MGK131121 MPV131120:MQG131121 MZR131120:NAC131121 NJN131120:NJY131121 NTJ131120:NTU131121 ODF131120:ODQ131121 ONB131120:ONM131121 OWX131120:OXI131121 PGT131120:PHE131121 PQP131120:PRA131121 QAL131120:QAW131121 QKH131120:QKS131121 QUD131120:QUO131121 RDZ131120:REK131121 RNV131120:ROG131121 RXR131120:RYC131121 SHN131120:SHY131121 SRJ131120:SRU131121 TBF131120:TBQ131121 TLB131120:TLM131121 TUX131120:TVI131121 UET131120:UFE131121 UOP131120:UPA131121 UYL131120:UYW131121 VIH131120:VIS131121 VSD131120:VSO131121 WBZ131120:WCK131121 WLV131120:WMG131121 WVR131120:WWC131121 J196656:U196657 JF196656:JQ196657 TB196656:TM196657 ACX196656:ADI196657 AMT196656:ANE196657 AWP196656:AXA196657 BGL196656:BGW196657 BQH196656:BQS196657 CAD196656:CAO196657 CJZ196656:CKK196657 CTV196656:CUG196657 DDR196656:DEC196657 DNN196656:DNY196657 DXJ196656:DXU196657 EHF196656:EHQ196657 ERB196656:ERM196657 FAX196656:FBI196657 FKT196656:FLE196657 FUP196656:FVA196657 GEL196656:GEW196657 GOH196656:GOS196657 GYD196656:GYO196657 HHZ196656:HIK196657 HRV196656:HSG196657 IBR196656:ICC196657 ILN196656:ILY196657 IVJ196656:IVU196657 JFF196656:JFQ196657 JPB196656:JPM196657 JYX196656:JZI196657 KIT196656:KJE196657 KSP196656:KTA196657 LCL196656:LCW196657 LMH196656:LMS196657 LWD196656:LWO196657 MFZ196656:MGK196657 MPV196656:MQG196657 MZR196656:NAC196657 NJN196656:NJY196657 NTJ196656:NTU196657 ODF196656:ODQ196657 ONB196656:ONM196657 OWX196656:OXI196657 PGT196656:PHE196657 PQP196656:PRA196657 QAL196656:QAW196657 QKH196656:QKS196657 QUD196656:QUO196657 RDZ196656:REK196657 RNV196656:ROG196657 RXR196656:RYC196657 SHN196656:SHY196657 SRJ196656:SRU196657 TBF196656:TBQ196657 TLB196656:TLM196657 TUX196656:TVI196657 UET196656:UFE196657 UOP196656:UPA196657 UYL196656:UYW196657 VIH196656:VIS196657 VSD196656:VSO196657 WBZ196656:WCK196657 WLV196656:WMG196657 WVR196656:WWC196657 J262192:U262193 JF262192:JQ262193 TB262192:TM262193 ACX262192:ADI262193 AMT262192:ANE262193 AWP262192:AXA262193 BGL262192:BGW262193 BQH262192:BQS262193 CAD262192:CAO262193 CJZ262192:CKK262193 CTV262192:CUG262193 DDR262192:DEC262193 DNN262192:DNY262193 DXJ262192:DXU262193 EHF262192:EHQ262193 ERB262192:ERM262193 FAX262192:FBI262193 FKT262192:FLE262193 FUP262192:FVA262193 GEL262192:GEW262193 GOH262192:GOS262193 GYD262192:GYO262193 HHZ262192:HIK262193 HRV262192:HSG262193 IBR262192:ICC262193 ILN262192:ILY262193 IVJ262192:IVU262193 JFF262192:JFQ262193 JPB262192:JPM262193 JYX262192:JZI262193 KIT262192:KJE262193 KSP262192:KTA262193 LCL262192:LCW262193 LMH262192:LMS262193 LWD262192:LWO262193 MFZ262192:MGK262193 MPV262192:MQG262193 MZR262192:NAC262193 NJN262192:NJY262193 NTJ262192:NTU262193 ODF262192:ODQ262193 ONB262192:ONM262193 OWX262192:OXI262193 PGT262192:PHE262193 PQP262192:PRA262193 QAL262192:QAW262193 QKH262192:QKS262193 QUD262192:QUO262193 RDZ262192:REK262193 RNV262192:ROG262193 RXR262192:RYC262193 SHN262192:SHY262193 SRJ262192:SRU262193 TBF262192:TBQ262193 TLB262192:TLM262193 TUX262192:TVI262193 UET262192:UFE262193 UOP262192:UPA262193 UYL262192:UYW262193 VIH262192:VIS262193 VSD262192:VSO262193 WBZ262192:WCK262193 WLV262192:WMG262193 WVR262192:WWC262193 J327728:U327729 JF327728:JQ327729 TB327728:TM327729 ACX327728:ADI327729 AMT327728:ANE327729 AWP327728:AXA327729 BGL327728:BGW327729 BQH327728:BQS327729 CAD327728:CAO327729 CJZ327728:CKK327729 CTV327728:CUG327729 DDR327728:DEC327729 DNN327728:DNY327729 DXJ327728:DXU327729 EHF327728:EHQ327729 ERB327728:ERM327729 FAX327728:FBI327729 FKT327728:FLE327729 FUP327728:FVA327729 GEL327728:GEW327729 GOH327728:GOS327729 GYD327728:GYO327729 HHZ327728:HIK327729 HRV327728:HSG327729 IBR327728:ICC327729 ILN327728:ILY327729 IVJ327728:IVU327729 JFF327728:JFQ327729 JPB327728:JPM327729 JYX327728:JZI327729 KIT327728:KJE327729 KSP327728:KTA327729 LCL327728:LCW327729 LMH327728:LMS327729 LWD327728:LWO327729 MFZ327728:MGK327729 MPV327728:MQG327729 MZR327728:NAC327729 NJN327728:NJY327729 NTJ327728:NTU327729 ODF327728:ODQ327729 ONB327728:ONM327729 OWX327728:OXI327729 PGT327728:PHE327729 PQP327728:PRA327729 QAL327728:QAW327729 QKH327728:QKS327729 QUD327728:QUO327729 RDZ327728:REK327729 RNV327728:ROG327729 RXR327728:RYC327729 SHN327728:SHY327729 SRJ327728:SRU327729 TBF327728:TBQ327729 TLB327728:TLM327729 TUX327728:TVI327729 UET327728:UFE327729 UOP327728:UPA327729 UYL327728:UYW327729 VIH327728:VIS327729 VSD327728:VSO327729 WBZ327728:WCK327729 WLV327728:WMG327729 WVR327728:WWC327729 J393264:U393265 JF393264:JQ393265 TB393264:TM393265 ACX393264:ADI393265 AMT393264:ANE393265 AWP393264:AXA393265 BGL393264:BGW393265 BQH393264:BQS393265 CAD393264:CAO393265 CJZ393264:CKK393265 CTV393264:CUG393265 DDR393264:DEC393265 DNN393264:DNY393265 DXJ393264:DXU393265 EHF393264:EHQ393265 ERB393264:ERM393265 FAX393264:FBI393265 FKT393264:FLE393265 FUP393264:FVA393265 GEL393264:GEW393265 GOH393264:GOS393265 GYD393264:GYO393265 HHZ393264:HIK393265 HRV393264:HSG393265 IBR393264:ICC393265 ILN393264:ILY393265 IVJ393264:IVU393265 JFF393264:JFQ393265 JPB393264:JPM393265 JYX393264:JZI393265 KIT393264:KJE393265 KSP393264:KTA393265 LCL393264:LCW393265 LMH393264:LMS393265 LWD393264:LWO393265 MFZ393264:MGK393265 MPV393264:MQG393265 MZR393264:NAC393265 NJN393264:NJY393265 NTJ393264:NTU393265 ODF393264:ODQ393265 ONB393264:ONM393265 OWX393264:OXI393265 PGT393264:PHE393265 PQP393264:PRA393265 QAL393264:QAW393265 QKH393264:QKS393265 QUD393264:QUO393265 RDZ393264:REK393265 RNV393264:ROG393265 RXR393264:RYC393265 SHN393264:SHY393265 SRJ393264:SRU393265 TBF393264:TBQ393265 TLB393264:TLM393265 TUX393264:TVI393265 UET393264:UFE393265 UOP393264:UPA393265 UYL393264:UYW393265 VIH393264:VIS393265 VSD393264:VSO393265 WBZ393264:WCK393265 WLV393264:WMG393265 WVR393264:WWC393265 J458800:U458801 JF458800:JQ458801 TB458800:TM458801 ACX458800:ADI458801 AMT458800:ANE458801 AWP458800:AXA458801 BGL458800:BGW458801 BQH458800:BQS458801 CAD458800:CAO458801 CJZ458800:CKK458801 CTV458800:CUG458801 DDR458800:DEC458801 DNN458800:DNY458801 DXJ458800:DXU458801 EHF458800:EHQ458801 ERB458800:ERM458801 FAX458800:FBI458801 FKT458800:FLE458801 FUP458800:FVA458801 GEL458800:GEW458801 GOH458800:GOS458801 GYD458800:GYO458801 HHZ458800:HIK458801 HRV458800:HSG458801 IBR458800:ICC458801 ILN458800:ILY458801 IVJ458800:IVU458801 JFF458800:JFQ458801 JPB458800:JPM458801 JYX458800:JZI458801 KIT458800:KJE458801 KSP458800:KTA458801 LCL458800:LCW458801 LMH458800:LMS458801 LWD458800:LWO458801 MFZ458800:MGK458801 MPV458800:MQG458801 MZR458800:NAC458801 NJN458800:NJY458801 NTJ458800:NTU458801 ODF458800:ODQ458801 ONB458800:ONM458801 OWX458800:OXI458801 PGT458800:PHE458801 PQP458800:PRA458801 QAL458800:QAW458801 QKH458800:QKS458801 QUD458800:QUO458801 RDZ458800:REK458801 RNV458800:ROG458801 RXR458800:RYC458801 SHN458800:SHY458801 SRJ458800:SRU458801 TBF458800:TBQ458801 TLB458800:TLM458801 TUX458800:TVI458801 UET458800:UFE458801 UOP458800:UPA458801 UYL458800:UYW458801 VIH458800:VIS458801 VSD458800:VSO458801 WBZ458800:WCK458801 WLV458800:WMG458801 WVR458800:WWC458801 J524336:U524337 JF524336:JQ524337 TB524336:TM524337 ACX524336:ADI524337 AMT524336:ANE524337 AWP524336:AXA524337 BGL524336:BGW524337 BQH524336:BQS524337 CAD524336:CAO524337 CJZ524336:CKK524337 CTV524336:CUG524337 DDR524336:DEC524337 DNN524336:DNY524337 DXJ524336:DXU524337 EHF524336:EHQ524337 ERB524336:ERM524337 FAX524336:FBI524337 FKT524336:FLE524337 FUP524336:FVA524337 GEL524336:GEW524337 GOH524336:GOS524337 GYD524336:GYO524337 HHZ524336:HIK524337 HRV524336:HSG524337 IBR524336:ICC524337 ILN524336:ILY524337 IVJ524336:IVU524337 JFF524336:JFQ524337 JPB524336:JPM524337 JYX524336:JZI524337 KIT524336:KJE524337 KSP524336:KTA524337 LCL524336:LCW524337 LMH524336:LMS524337 LWD524336:LWO524337 MFZ524336:MGK524337 MPV524336:MQG524337 MZR524336:NAC524337 NJN524336:NJY524337 NTJ524336:NTU524337 ODF524336:ODQ524337 ONB524336:ONM524337 OWX524336:OXI524337 PGT524336:PHE524337 PQP524336:PRA524337 QAL524336:QAW524337 QKH524336:QKS524337 QUD524336:QUO524337 RDZ524336:REK524337 RNV524336:ROG524337 RXR524336:RYC524337 SHN524336:SHY524337 SRJ524336:SRU524337 TBF524336:TBQ524337 TLB524336:TLM524337 TUX524336:TVI524337 UET524336:UFE524337 UOP524336:UPA524337 UYL524336:UYW524337 VIH524336:VIS524337 VSD524336:VSO524337 WBZ524336:WCK524337 WLV524336:WMG524337 WVR524336:WWC524337 J589872:U589873 JF589872:JQ589873 TB589872:TM589873 ACX589872:ADI589873 AMT589872:ANE589873 AWP589872:AXA589873 BGL589872:BGW589873 BQH589872:BQS589873 CAD589872:CAO589873 CJZ589872:CKK589873 CTV589872:CUG589873 DDR589872:DEC589873 DNN589872:DNY589873 DXJ589872:DXU589873 EHF589872:EHQ589873 ERB589872:ERM589873 FAX589872:FBI589873 FKT589872:FLE589873 FUP589872:FVA589873 GEL589872:GEW589873 GOH589872:GOS589873 GYD589872:GYO589873 HHZ589872:HIK589873 HRV589872:HSG589873 IBR589872:ICC589873 ILN589872:ILY589873 IVJ589872:IVU589873 JFF589872:JFQ589873 JPB589872:JPM589873 JYX589872:JZI589873 KIT589872:KJE589873 KSP589872:KTA589873 LCL589872:LCW589873 LMH589872:LMS589873 LWD589872:LWO589873 MFZ589872:MGK589873 MPV589872:MQG589873 MZR589872:NAC589873 NJN589872:NJY589873 NTJ589872:NTU589873 ODF589872:ODQ589873 ONB589872:ONM589873 OWX589872:OXI589873 PGT589872:PHE589873 PQP589872:PRA589873 QAL589872:QAW589873 QKH589872:QKS589873 QUD589872:QUO589873 RDZ589872:REK589873 RNV589872:ROG589873 RXR589872:RYC589873 SHN589872:SHY589873 SRJ589872:SRU589873 TBF589872:TBQ589873 TLB589872:TLM589873 TUX589872:TVI589873 UET589872:UFE589873 UOP589872:UPA589873 UYL589872:UYW589873 VIH589872:VIS589873 VSD589872:VSO589873 WBZ589872:WCK589873 WLV589872:WMG589873 WVR589872:WWC589873 J655408:U655409 JF655408:JQ655409 TB655408:TM655409 ACX655408:ADI655409 AMT655408:ANE655409 AWP655408:AXA655409 BGL655408:BGW655409 BQH655408:BQS655409 CAD655408:CAO655409 CJZ655408:CKK655409 CTV655408:CUG655409 DDR655408:DEC655409 DNN655408:DNY655409 DXJ655408:DXU655409 EHF655408:EHQ655409 ERB655408:ERM655409 FAX655408:FBI655409 FKT655408:FLE655409 FUP655408:FVA655409 GEL655408:GEW655409 GOH655408:GOS655409 GYD655408:GYO655409 HHZ655408:HIK655409 HRV655408:HSG655409 IBR655408:ICC655409 ILN655408:ILY655409 IVJ655408:IVU655409 JFF655408:JFQ655409 JPB655408:JPM655409 JYX655408:JZI655409 KIT655408:KJE655409 KSP655408:KTA655409 LCL655408:LCW655409 LMH655408:LMS655409 LWD655408:LWO655409 MFZ655408:MGK655409 MPV655408:MQG655409 MZR655408:NAC655409 NJN655408:NJY655409 NTJ655408:NTU655409 ODF655408:ODQ655409 ONB655408:ONM655409 OWX655408:OXI655409 PGT655408:PHE655409 PQP655408:PRA655409 QAL655408:QAW655409 QKH655408:QKS655409 QUD655408:QUO655409 RDZ655408:REK655409 RNV655408:ROG655409 RXR655408:RYC655409 SHN655408:SHY655409 SRJ655408:SRU655409 TBF655408:TBQ655409 TLB655408:TLM655409 TUX655408:TVI655409 UET655408:UFE655409 UOP655408:UPA655409 UYL655408:UYW655409 VIH655408:VIS655409 VSD655408:VSO655409 WBZ655408:WCK655409 WLV655408:WMG655409 WVR655408:WWC655409 J720944:U720945 JF720944:JQ720945 TB720944:TM720945 ACX720944:ADI720945 AMT720944:ANE720945 AWP720944:AXA720945 BGL720944:BGW720945 BQH720944:BQS720945 CAD720944:CAO720945 CJZ720944:CKK720945 CTV720944:CUG720945 DDR720944:DEC720945 DNN720944:DNY720945 DXJ720944:DXU720945 EHF720944:EHQ720945 ERB720944:ERM720945 FAX720944:FBI720945 FKT720944:FLE720945 FUP720944:FVA720945 GEL720944:GEW720945 GOH720944:GOS720945 GYD720944:GYO720945 HHZ720944:HIK720945 HRV720944:HSG720945 IBR720944:ICC720945 ILN720944:ILY720945 IVJ720944:IVU720945 JFF720944:JFQ720945 JPB720944:JPM720945 JYX720944:JZI720945 KIT720944:KJE720945 KSP720944:KTA720945 LCL720944:LCW720945 LMH720944:LMS720945 LWD720944:LWO720945 MFZ720944:MGK720945 MPV720944:MQG720945 MZR720944:NAC720945 NJN720944:NJY720945 NTJ720944:NTU720945 ODF720944:ODQ720945 ONB720944:ONM720945 OWX720944:OXI720945 PGT720944:PHE720945 PQP720944:PRA720945 QAL720944:QAW720945 QKH720944:QKS720945 QUD720944:QUO720945 RDZ720944:REK720945 RNV720944:ROG720945 RXR720944:RYC720945 SHN720944:SHY720945 SRJ720944:SRU720945 TBF720944:TBQ720945 TLB720944:TLM720945 TUX720944:TVI720945 UET720944:UFE720945 UOP720944:UPA720945 UYL720944:UYW720945 VIH720944:VIS720945 VSD720944:VSO720945 WBZ720944:WCK720945 WLV720944:WMG720945 WVR720944:WWC720945 J786480:U786481 JF786480:JQ786481 TB786480:TM786481 ACX786480:ADI786481 AMT786480:ANE786481 AWP786480:AXA786481 BGL786480:BGW786481 BQH786480:BQS786481 CAD786480:CAO786481 CJZ786480:CKK786481 CTV786480:CUG786481 DDR786480:DEC786481 DNN786480:DNY786481 DXJ786480:DXU786481 EHF786480:EHQ786481 ERB786480:ERM786481 FAX786480:FBI786481 FKT786480:FLE786481 FUP786480:FVA786481 GEL786480:GEW786481 GOH786480:GOS786481 GYD786480:GYO786481 HHZ786480:HIK786481 HRV786480:HSG786481 IBR786480:ICC786481 ILN786480:ILY786481 IVJ786480:IVU786481 JFF786480:JFQ786481 JPB786480:JPM786481 JYX786480:JZI786481 KIT786480:KJE786481 KSP786480:KTA786481 LCL786480:LCW786481 LMH786480:LMS786481 LWD786480:LWO786481 MFZ786480:MGK786481 MPV786480:MQG786481 MZR786480:NAC786481 NJN786480:NJY786481 NTJ786480:NTU786481 ODF786480:ODQ786481 ONB786480:ONM786481 OWX786480:OXI786481 PGT786480:PHE786481 PQP786480:PRA786481 QAL786480:QAW786481 QKH786480:QKS786481 QUD786480:QUO786481 RDZ786480:REK786481 RNV786480:ROG786481 RXR786480:RYC786481 SHN786480:SHY786481 SRJ786480:SRU786481 TBF786480:TBQ786481 TLB786480:TLM786481 TUX786480:TVI786481 UET786480:UFE786481 UOP786480:UPA786481 UYL786480:UYW786481 VIH786480:VIS786481 VSD786480:VSO786481 WBZ786480:WCK786481 WLV786480:WMG786481 WVR786480:WWC786481 J852016:U852017 JF852016:JQ852017 TB852016:TM852017 ACX852016:ADI852017 AMT852016:ANE852017 AWP852016:AXA852017 BGL852016:BGW852017 BQH852016:BQS852017 CAD852016:CAO852017 CJZ852016:CKK852017 CTV852016:CUG852017 DDR852016:DEC852017 DNN852016:DNY852017 DXJ852016:DXU852017 EHF852016:EHQ852017 ERB852016:ERM852017 FAX852016:FBI852017 FKT852016:FLE852017 FUP852016:FVA852017 GEL852016:GEW852017 GOH852016:GOS852017 GYD852016:GYO852017 HHZ852016:HIK852017 HRV852016:HSG852017 IBR852016:ICC852017 ILN852016:ILY852017 IVJ852016:IVU852017 JFF852016:JFQ852017 JPB852016:JPM852017 JYX852016:JZI852017 KIT852016:KJE852017 KSP852016:KTA852017 LCL852016:LCW852017 LMH852016:LMS852017 LWD852016:LWO852017 MFZ852016:MGK852017 MPV852016:MQG852017 MZR852016:NAC852017 NJN852016:NJY852017 NTJ852016:NTU852017 ODF852016:ODQ852017 ONB852016:ONM852017 OWX852016:OXI852017 PGT852016:PHE852017 PQP852016:PRA852017 QAL852016:QAW852017 QKH852016:QKS852017 QUD852016:QUO852017 RDZ852016:REK852017 RNV852016:ROG852017 RXR852016:RYC852017 SHN852016:SHY852017 SRJ852016:SRU852017 TBF852016:TBQ852017 TLB852016:TLM852017 TUX852016:TVI852017 UET852016:UFE852017 UOP852016:UPA852017 UYL852016:UYW852017 VIH852016:VIS852017 VSD852016:VSO852017 WBZ852016:WCK852017 WLV852016:WMG852017 WVR852016:WWC852017 J917552:U917553 JF917552:JQ917553 TB917552:TM917553 ACX917552:ADI917553 AMT917552:ANE917553 AWP917552:AXA917553 BGL917552:BGW917553 BQH917552:BQS917553 CAD917552:CAO917553 CJZ917552:CKK917553 CTV917552:CUG917553 DDR917552:DEC917553 DNN917552:DNY917553 DXJ917552:DXU917553 EHF917552:EHQ917553 ERB917552:ERM917553 FAX917552:FBI917553 FKT917552:FLE917553 FUP917552:FVA917553 GEL917552:GEW917553 GOH917552:GOS917553 GYD917552:GYO917553 HHZ917552:HIK917553 HRV917552:HSG917553 IBR917552:ICC917553 ILN917552:ILY917553 IVJ917552:IVU917553 JFF917552:JFQ917553 JPB917552:JPM917553 JYX917552:JZI917553 KIT917552:KJE917553 KSP917552:KTA917553 LCL917552:LCW917553 LMH917552:LMS917553 LWD917552:LWO917553 MFZ917552:MGK917553 MPV917552:MQG917553 MZR917552:NAC917553 NJN917552:NJY917553 NTJ917552:NTU917553 ODF917552:ODQ917553 ONB917552:ONM917553 OWX917552:OXI917553 PGT917552:PHE917553 PQP917552:PRA917553 QAL917552:QAW917553 QKH917552:QKS917553 QUD917552:QUO917553 RDZ917552:REK917553 RNV917552:ROG917553 RXR917552:RYC917553 SHN917552:SHY917553 SRJ917552:SRU917553 TBF917552:TBQ917553 TLB917552:TLM917553 TUX917552:TVI917553 UET917552:UFE917553 UOP917552:UPA917553 UYL917552:UYW917553 VIH917552:VIS917553 VSD917552:VSO917553 WBZ917552:WCK917553 WLV917552:WMG917553 WVR917552:WWC917553 J983088:U983089 JF983088:JQ983089 TB983088:TM983089 ACX983088:ADI983089 AMT983088:ANE983089 AWP983088:AXA983089 BGL983088:BGW983089 BQH983088:BQS983089 CAD983088:CAO983089 CJZ983088:CKK983089 CTV983088:CUG983089 DDR983088:DEC983089 DNN983088:DNY983089 DXJ983088:DXU983089 EHF983088:EHQ983089 ERB983088:ERM983089 FAX983088:FBI983089 FKT983088:FLE983089 FUP983088:FVA983089 GEL983088:GEW983089 GOH983088:GOS983089 GYD983088:GYO983089 HHZ983088:HIK983089 HRV983088:HSG983089 IBR983088:ICC983089 ILN983088:ILY983089 IVJ983088:IVU983089 JFF983088:JFQ983089 JPB983088:JPM983089 JYX983088:JZI983089 KIT983088:KJE983089 KSP983088:KTA983089 LCL983088:LCW983089 LMH983088:LMS983089 LWD983088:LWO983089 MFZ983088:MGK983089 MPV983088:MQG983089 MZR983088:NAC983089 NJN983088:NJY983089 NTJ983088:NTU983089 ODF983088:ODQ983089 ONB983088:ONM983089 OWX983088:OXI983089 PGT983088:PHE983089 PQP983088:PRA983089 QAL983088:QAW983089 QKH983088:QKS983089 QUD983088:QUO983089 RDZ983088:REK983089 RNV983088:ROG983089 RXR983088:RYC983089 SHN983088:SHY983089 SRJ983088:SRU983089 TBF983088:TBQ983089 TLB983088:TLM983089 TUX983088:TVI983089 UET983088:UFE983089 UOP983088:UPA983089 UYL983088:UYW983089 VIH983088:VIS983089 VSD983088:VSO983089 WBZ983088:WCK983089 WLV983088:WMG983089 WVR983088:WWC983089 J54:U55 JF54:JQ55 TB54:TM55 ACX54:ADI55 AMT54:ANE55 AWP54:AXA55 BGL54:BGW55 BQH54:BQS55 CAD54:CAO55 CJZ54:CKK55 CTV54:CUG55 DDR54:DEC55 DNN54:DNY55 DXJ54:DXU55 EHF54:EHQ55 ERB54:ERM55 FAX54:FBI55 FKT54:FLE55 FUP54:FVA55 GEL54:GEW55 GOH54:GOS55 GYD54:GYO55 HHZ54:HIK55 HRV54:HSG55 IBR54:ICC55 ILN54:ILY55 IVJ54:IVU55 JFF54:JFQ55 JPB54:JPM55 JYX54:JZI55 KIT54:KJE55 KSP54:KTA55 LCL54:LCW55 LMH54:LMS55 LWD54:LWO55 MFZ54:MGK55 MPV54:MQG55 MZR54:NAC55 NJN54:NJY55 NTJ54:NTU55 ODF54:ODQ55 ONB54:ONM55 OWX54:OXI55 PGT54:PHE55 PQP54:PRA55 QAL54:QAW55 QKH54:QKS55 QUD54:QUO55 RDZ54:REK55 RNV54:ROG55 RXR54:RYC55 SHN54:SHY55 SRJ54:SRU55 TBF54:TBQ55 TLB54:TLM55 TUX54:TVI55 UET54:UFE55 UOP54:UPA55 UYL54:UYW55 VIH54:VIS55 VSD54:VSO55 WBZ54:WCK55 WLV54:WMG55 WVR54:WWC55 J65590:U65591 JF65590:JQ65591 TB65590:TM65591 ACX65590:ADI65591 AMT65590:ANE65591 AWP65590:AXA65591 BGL65590:BGW65591 BQH65590:BQS65591 CAD65590:CAO65591 CJZ65590:CKK65591 CTV65590:CUG65591 DDR65590:DEC65591 DNN65590:DNY65591 DXJ65590:DXU65591 EHF65590:EHQ65591 ERB65590:ERM65591 FAX65590:FBI65591 FKT65590:FLE65591 FUP65590:FVA65591 GEL65590:GEW65591 GOH65590:GOS65591 GYD65590:GYO65591 HHZ65590:HIK65591 HRV65590:HSG65591 IBR65590:ICC65591 ILN65590:ILY65591 IVJ65590:IVU65591 JFF65590:JFQ65591 JPB65590:JPM65591 JYX65590:JZI65591 KIT65590:KJE65591 KSP65590:KTA65591 LCL65590:LCW65591 LMH65590:LMS65591 LWD65590:LWO65591 MFZ65590:MGK65591 MPV65590:MQG65591 MZR65590:NAC65591 NJN65590:NJY65591 NTJ65590:NTU65591 ODF65590:ODQ65591 ONB65590:ONM65591 OWX65590:OXI65591 PGT65590:PHE65591 PQP65590:PRA65591 QAL65590:QAW65591 QKH65590:QKS65591 QUD65590:QUO65591 RDZ65590:REK65591 RNV65590:ROG65591 RXR65590:RYC65591 SHN65590:SHY65591 SRJ65590:SRU65591 TBF65590:TBQ65591 TLB65590:TLM65591 TUX65590:TVI65591 UET65590:UFE65591 UOP65590:UPA65591 UYL65590:UYW65591 VIH65590:VIS65591 VSD65590:VSO65591 WBZ65590:WCK65591 WLV65590:WMG65591 WVR65590:WWC65591 J131126:U131127 JF131126:JQ131127 TB131126:TM131127 ACX131126:ADI131127 AMT131126:ANE131127 AWP131126:AXA131127 BGL131126:BGW131127 BQH131126:BQS131127 CAD131126:CAO131127 CJZ131126:CKK131127 CTV131126:CUG131127 DDR131126:DEC131127 DNN131126:DNY131127 DXJ131126:DXU131127 EHF131126:EHQ131127 ERB131126:ERM131127 FAX131126:FBI131127 FKT131126:FLE131127 FUP131126:FVA131127 GEL131126:GEW131127 GOH131126:GOS131127 GYD131126:GYO131127 HHZ131126:HIK131127 HRV131126:HSG131127 IBR131126:ICC131127 ILN131126:ILY131127 IVJ131126:IVU131127 JFF131126:JFQ131127 JPB131126:JPM131127 JYX131126:JZI131127 KIT131126:KJE131127 KSP131126:KTA131127 LCL131126:LCW131127 LMH131126:LMS131127 LWD131126:LWO131127 MFZ131126:MGK131127 MPV131126:MQG131127 MZR131126:NAC131127 NJN131126:NJY131127 NTJ131126:NTU131127 ODF131126:ODQ131127 ONB131126:ONM131127 OWX131126:OXI131127 PGT131126:PHE131127 PQP131126:PRA131127 QAL131126:QAW131127 QKH131126:QKS131127 QUD131126:QUO131127 RDZ131126:REK131127 RNV131126:ROG131127 RXR131126:RYC131127 SHN131126:SHY131127 SRJ131126:SRU131127 TBF131126:TBQ131127 TLB131126:TLM131127 TUX131126:TVI131127 UET131126:UFE131127 UOP131126:UPA131127 UYL131126:UYW131127 VIH131126:VIS131127 VSD131126:VSO131127 WBZ131126:WCK131127 WLV131126:WMG131127 WVR131126:WWC131127 J196662:U196663 JF196662:JQ196663 TB196662:TM196663 ACX196662:ADI196663 AMT196662:ANE196663 AWP196662:AXA196663 BGL196662:BGW196663 BQH196662:BQS196663 CAD196662:CAO196663 CJZ196662:CKK196663 CTV196662:CUG196663 DDR196662:DEC196663 DNN196662:DNY196663 DXJ196662:DXU196663 EHF196662:EHQ196663 ERB196662:ERM196663 FAX196662:FBI196663 FKT196662:FLE196663 FUP196662:FVA196663 GEL196662:GEW196663 GOH196662:GOS196663 GYD196662:GYO196663 HHZ196662:HIK196663 HRV196662:HSG196663 IBR196662:ICC196663 ILN196662:ILY196663 IVJ196662:IVU196663 JFF196662:JFQ196663 JPB196662:JPM196663 JYX196662:JZI196663 KIT196662:KJE196663 KSP196662:KTA196663 LCL196662:LCW196663 LMH196662:LMS196663 LWD196662:LWO196663 MFZ196662:MGK196663 MPV196662:MQG196663 MZR196662:NAC196663 NJN196662:NJY196663 NTJ196662:NTU196663 ODF196662:ODQ196663 ONB196662:ONM196663 OWX196662:OXI196663 PGT196662:PHE196663 PQP196662:PRA196663 QAL196662:QAW196663 QKH196662:QKS196663 QUD196662:QUO196663 RDZ196662:REK196663 RNV196662:ROG196663 RXR196662:RYC196663 SHN196662:SHY196663 SRJ196662:SRU196663 TBF196662:TBQ196663 TLB196662:TLM196663 TUX196662:TVI196663 UET196662:UFE196663 UOP196662:UPA196663 UYL196662:UYW196663 VIH196662:VIS196663 VSD196662:VSO196663 WBZ196662:WCK196663 WLV196662:WMG196663 WVR196662:WWC196663 J262198:U262199 JF262198:JQ262199 TB262198:TM262199 ACX262198:ADI262199 AMT262198:ANE262199 AWP262198:AXA262199 BGL262198:BGW262199 BQH262198:BQS262199 CAD262198:CAO262199 CJZ262198:CKK262199 CTV262198:CUG262199 DDR262198:DEC262199 DNN262198:DNY262199 DXJ262198:DXU262199 EHF262198:EHQ262199 ERB262198:ERM262199 FAX262198:FBI262199 FKT262198:FLE262199 FUP262198:FVA262199 GEL262198:GEW262199 GOH262198:GOS262199 GYD262198:GYO262199 HHZ262198:HIK262199 HRV262198:HSG262199 IBR262198:ICC262199 ILN262198:ILY262199 IVJ262198:IVU262199 JFF262198:JFQ262199 JPB262198:JPM262199 JYX262198:JZI262199 KIT262198:KJE262199 KSP262198:KTA262199 LCL262198:LCW262199 LMH262198:LMS262199 LWD262198:LWO262199 MFZ262198:MGK262199 MPV262198:MQG262199 MZR262198:NAC262199 NJN262198:NJY262199 NTJ262198:NTU262199 ODF262198:ODQ262199 ONB262198:ONM262199 OWX262198:OXI262199 PGT262198:PHE262199 PQP262198:PRA262199 QAL262198:QAW262199 QKH262198:QKS262199 QUD262198:QUO262199 RDZ262198:REK262199 RNV262198:ROG262199 RXR262198:RYC262199 SHN262198:SHY262199 SRJ262198:SRU262199 TBF262198:TBQ262199 TLB262198:TLM262199 TUX262198:TVI262199 UET262198:UFE262199 UOP262198:UPA262199 UYL262198:UYW262199 VIH262198:VIS262199 VSD262198:VSO262199 WBZ262198:WCK262199 WLV262198:WMG262199 WVR262198:WWC262199 J327734:U327735 JF327734:JQ327735 TB327734:TM327735 ACX327734:ADI327735 AMT327734:ANE327735 AWP327734:AXA327735 BGL327734:BGW327735 BQH327734:BQS327735 CAD327734:CAO327735 CJZ327734:CKK327735 CTV327734:CUG327735 DDR327734:DEC327735 DNN327734:DNY327735 DXJ327734:DXU327735 EHF327734:EHQ327735 ERB327734:ERM327735 FAX327734:FBI327735 FKT327734:FLE327735 FUP327734:FVA327735 GEL327734:GEW327735 GOH327734:GOS327735 GYD327734:GYO327735 HHZ327734:HIK327735 HRV327734:HSG327735 IBR327734:ICC327735 ILN327734:ILY327735 IVJ327734:IVU327735 JFF327734:JFQ327735 JPB327734:JPM327735 JYX327734:JZI327735 KIT327734:KJE327735 KSP327734:KTA327735 LCL327734:LCW327735 LMH327734:LMS327735 LWD327734:LWO327735 MFZ327734:MGK327735 MPV327734:MQG327735 MZR327734:NAC327735 NJN327734:NJY327735 NTJ327734:NTU327735 ODF327734:ODQ327735 ONB327734:ONM327735 OWX327734:OXI327735 PGT327734:PHE327735 PQP327734:PRA327735 QAL327734:QAW327735 QKH327734:QKS327735 QUD327734:QUO327735 RDZ327734:REK327735 RNV327734:ROG327735 RXR327734:RYC327735 SHN327734:SHY327735 SRJ327734:SRU327735 TBF327734:TBQ327735 TLB327734:TLM327735 TUX327734:TVI327735 UET327734:UFE327735 UOP327734:UPA327735 UYL327734:UYW327735 VIH327734:VIS327735 VSD327734:VSO327735 WBZ327734:WCK327735 WLV327734:WMG327735 WVR327734:WWC327735 J393270:U393271 JF393270:JQ393271 TB393270:TM393271 ACX393270:ADI393271 AMT393270:ANE393271 AWP393270:AXA393271 BGL393270:BGW393271 BQH393270:BQS393271 CAD393270:CAO393271 CJZ393270:CKK393271 CTV393270:CUG393271 DDR393270:DEC393271 DNN393270:DNY393271 DXJ393270:DXU393271 EHF393270:EHQ393271 ERB393270:ERM393271 FAX393270:FBI393271 FKT393270:FLE393271 FUP393270:FVA393271 GEL393270:GEW393271 GOH393270:GOS393271 GYD393270:GYO393271 HHZ393270:HIK393271 HRV393270:HSG393271 IBR393270:ICC393271 ILN393270:ILY393271 IVJ393270:IVU393271 JFF393270:JFQ393271 JPB393270:JPM393271 JYX393270:JZI393271 KIT393270:KJE393271 KSP393270:KTA393271 LCL393270:LCW393271 LMH393270:LMS393271 LWD393270:LWO393271 MFZ393270:MGK393271 MPV393270:MQG393271 MZR393270:NAC393271 NJN393270:NJY393271 NTJ393270:NTU393271 ODF393270:ODQ393271 ONB393270:ONM393271 OWX393270:OXI393271 PGT393270:PHE393271 PQP393270:PRA393271 QAL393270:QAW393271 QKH393270:QKS393271 QUD393270:QUO393271 RDZ393270:REK393271 RNV393270:ROG393271 RXR393270:RYC393271 SHN393270:SHY393271 SRJ393270:SRU393271 TBF393270:TBQ393271 TLB393270:TLM393271 TUX393270:TVI393271 UET393270:UFE393271 UOP393270:UPA393271 UYL393270:UYW393271 VIH393270:VIS393271 VSD393270:VSO393271 WBZ393270:WCK393271 WLV393270:WMG393271 WVR393270:WWC393271 J458806:U458807 JF458806:JQ458807 TB458806:TM458807 ACX458806:ADI458807 AMT458806:ANE458807 AWP458806:AXA458807 BGL458806:BGW458807 BQH458806:BQS458807 CAD458806:CAO458807 CJZ458806:CKK458807 CTV458806:CUG458807 DDR458806:DEC458807 DNN458806:DNY458807 DXJ458806:DXU458807 EHF458806:EHQ458807 ERB458806:ERM458807 FAX458806:FBI458807 FKT458806:FLE458807 FUP458806:FVA458807 GEL458806:GEW458807 GOH458806:GOS458807 GYD458806:GYO458807 HHZ458806:HIK458807 HRV458806:HSG458807 IBR458806:ICC458807 ILN458806:ILY458807 IVJ458806:IVU458807 JFF458806:JFQ458807 JPB458806:JPM458807 JYX458806:JZI458807 KIT458806:KJE458807 KSP458806:KTA458807 LCL458806:LCW458807 LMH458806:LMS458807 LWD458806:LWO458807 MFZ458806:MGK458807 MPV458806:MQG458807 MZR458806:NAC458807 NJN458806:NJY458807 NTJ458806:NTU458807 ODF458806:ODQ458807 ONB458806:ONM458807 OWX458806:OXI458807 PGT458806:PHE458807 PQP458806:PRA458807 QAL458806:QAW458807 QKH458806:QKS458807 QUD458806:QUO458807 RDZ458806:REK458807 RNV458806:ROG458807 RXR458806:RYC458807 SHN458806:SHY458807 SRJ458806:SRU458807 TBF458806:TBQ458807 TLB458806:TLM458807 TUX458806:TVI458807 UET458806:UFE458807 UOP458806:UPA458807 UYL458806:UYW458807 VIH458806:VIS458807 VSD458806:VSO458807 WBZ458806:WCK458807 WLV458806:WMG458807 WVR458806:WWC458807 J524342:U524343 JF524342:JQ524343 TB524342:TM524343 ACX524342:ADI524343 AMT524342:ANE524343 AWP524342:AXA524343 BGL524342:BGW524343 BQH524342:BQS524343 CAD524342:CAO524343 CJZ524342:CKK524343 CTV524342:CUG524343 DDR524342:DEC524343 DNN524342:DNY524343 DXJ524342:DXU524343 EHF524342:EHQ524343 ERB524342:ERM524343 FAX524342:FBI524343 FKT524342:FLE524343 FUP524342:FVA524343 GEL524342:GEW524343 GOH524342:GOS524343 GYD524342:GYO524343 HHZ524342:HIK524343 HRV524342:HSG524343 IBR524342:ICC524343 ILN524342:ILY524343 IVJ524342:IVU524343 JFF524342:JFQ524343 JPB524342:JPM524343 JYX524342:JZI524343 KIT524342:KJE524343 KSP524342:KTA524343 LCL524342:LCW524343 LMH524342:LMS524343 LWD524342:LWO524343 MFZ524342:MGK524343 MPV524342:MQG524343 MZR524342:NAC524343 NJN524342:NJY524343 NTJ524342:NTU524343 ODF524342:ODQ524343 ONB524342:ONM524343 OWX524342:OXI524343 PGT524342:PHE524343 PQP524342:PRA524343 QAL524342:QAW524343 QKH524342:QKS524343 QUD524342:QUO524343 RDZ524342:REK524343 RNV524342:ROG524343 RXR524342:RYC524343 SHN524342:SHY524343 SRJ524342:SRU524343 TBF524342:TBQ524343 TLB524342:TLM524343 TUX524342:TVI524343 UET524342:UFE524343 UOP524342:UPA524343 UYL524342:UYW524343 VIH524342:VIS524343 VSD524342:VSO524343 WBZ524342:WCK524343 WLV524342:WMG524343 WVR524342:WWC524343 J589878:U589879 JF589878:JQ589879 TB589878:TM589879 ACX589878:ADI589879 AMT589878:ANE589879 AWP589878:AXA589879 BGL589878:BGW589879 BQH589878:BQS589879 CAD589878:CAO589879 CJZ589878:CKK589879 CTV589878:CUG589879 DDR589878:DEC589879 DNN589878:DNY589879 DXJ589878:DXU589879 EHF589878:EHQ589879 ERB589878:ERM589879 FAX589878:FBI589879 FKT589878:FLE589879 FUP589878:FVA589879 GEL589878:GEW589879 GOH589878:GOS589879 GYD589878:GYO589879 HHZ589878:HIK589879 HRV589878:HSG589879 IBR589878:ICC589879 ILN589878:ILY589879 IVJ589878:IVU589879 JFF589878:JFQ589879 JPB589878:JPM589879 JYX589878:JZI589879 KIT589878:KJE589879 KSP589878:KTA589879 LCL589878:LCW589879 LMH589878:LMS589879 LWD589878:LWO589879 MFZ589878:MGK589879 MPV589878:MQG589879 MZR589878:NAC589879 NJN589878:NJY589879 NTJ589878:NTU589879 ODF589878:ODQ589879 ONB589878:ONM589879 OWX589878:OXI589879 PGT589878:PHE589879 PQP589878:PRA589879 QAL589878:QAW589879 QKH589878:QKS589879 QUD589878:QUO589879 RDZ589878:REK589879 RNV589878:ROG589879 RXR589878:RYC589879 SHN589878:SHY589879 SRJ589878:SRU589879 TBF589878:TBQ589879 TLB589878:TLM589879 TUX589878:TVI589879 UET589878:UFE589879 UOP589878:UPA589879 UYL589878:UYW589879 VIH589878:VIS589879 VSD589878:VSO589879 WBZ589878:WCK589879 WLV589878:WMG589879 WVR589878:WWC589879 J655414:U655415 JF655414:JQ655415 TB655414:TM655415 ACX655414:ADI655415 AMT655414:ANE655415 AWP655414:AXA655415 BGL655414:BGW655415 BQH655414:BQS655415 CAD655414:CAO655415 CJZ655414:CKK655415 CTV655414:CUG655415 DDR655414:DEC655415 DNN655414:DNY655415 DXJ655414:DXU655415 EHF655414:EHQ655415 ERB655414:ERM655415 FAX655414:FBI655415 FKT655414:FLE655415 FUP655414:FVA655415 GEL655414:GEW655415 GOH655414:GOS655415 GYD655414:GYO655415 HHZ655414:HIK655415 HRV655414:HSG655415 IBR655414:ICC655415 ILN655414:ILY655415 IVJ655414:IVU655415 JFF655414:JFQ655415 JPB655414:JPM655415 JYX655414:JZI655415 KIT655414:KJE655415 KSP655414:KTA655415 LCL655414:LCW655415 LMH655414:LMS655415 LWD655414:LWO655415 MFZ655414:MGK655415 MPV655414:MQG655415 MZR655414:NAC655415 NJN655414:NJY655415 NTJ655414:NTU655415 ODF655414:ODQ655415 ONB655414:ONM655415 OWX655414:OXI655415 PGT655414:PHE655415 PQP655414:PRA655415 QAL655414:QAW655415 QKH655414:QKS655415 QUD655414:QUO655415 RDZ655414:REK655415 RNV655414:ROG655415 RXR655414:RYC655415 SHN655414:SHY655415 SRJ655414:SRU655415 TBF655414:TBQ655415 TLB655414:TLM655415 TUX655414:TVI655415 UET655414:UFE655415 UOP655414:UPA655415 UYL655414:UYW655415 VIH655414:VIS655415 VSD655414:VSO655415 WBZ655414:WCK655415 WLV655414:WMG655415 WVR655414:WWC655415 J720950:U720951 JF720950:JQ720951 TB720950:TM720951 ACX720950:ADI720951 AMT720950:ANE720951 AWP720950:AXA720951 BGL720950:BGW720951 BQH720950:BQS720951 CAD720950:CAO720951 CJZ720950:CKK720951 CTV720950:CUG720951 DDR720950:DEC720951 DNN720950:DNY720951 DXJ720950:DXU720951 EHF720950:EHQ720951 ERB720950:ERM720951 FAX720950:FBI720951 FKT720950:FLE720951 FUP720950:FVA720951 GEL720950:GEW720951 GOH720950:GOS720951 GYD720950:GYO720951 HHZ720950:HIK720951 HRV720950:HSG720951 IBR720950:ICC720951 ILN720950:ILY720951 IVJ720950:IVU720951 JFF720950:JFQ720951 JPB720950:JPM720951 JYX720950:JZI720951 KIT720950:KJE720951 KSP720950:KTA720951 LCL720950:LCW720951 LMH720950:LMS720951 LWD720950:LWO720951 MFZ720950:MGK720951 MPV720950:MQG720951 MZR720950:NAC720951 NJN720950:NJY720951 NTJ720950:NTU720951 ODF720950:ODQ720951 ONB720950:ONM720951 OWX720950:OXI720951 PGT720950:PHE720951 PQP720950:PRA720951 QAL720950:QAW720951 QKH720950:QKS720951 QUD720950:QUO720951 RDZ720950:REK720951 RNV720950:ROG720951 RXR720950:RYC720951 SHN720950:SHY720951 SRJ720950:SRU720951 TBF720950:TBQ720951 TLB720950:TLM720951 TUX720950:TVI720951 UET720950:UFE720951 UOP720950:UPA720951 UYL720950:UYW720951 VIH720950:VIS720951 VSD720950:VSO720951 WBZ720950:WCK720951 WLV720950:WMG720951 WVR720950:WWC720951 J786486:U786487 JF786486:JQ786487 TB786486:TM786487 ACX786486:ADI786487 AMT786486:ANE786487 AWP786486:AXA786487 BGL786486:BGW786487 BQH786486:BQS786487 CAD786486:CAO786487 CJZ786486:CKK786487 CTV786486:CUG786487 DDR786486:DEC786487 DNN786486:DNY786487 DXJ786486:DXU786487 EHF786486:EHQ786487 ERB786486:ERM786487 FAX786486:FBI786487 FKT786486:FLE786487 FUP786486:FVA786487 GEL786486:GEW786487 GOH786486:GOS786487 GYD786486:GYO786487 HHZ786486:HIK786487 HRV786486:HSG786487 IBR786486:ICC786487 ILN786486:ILY786487 IVJ786486:IVU786487 JFF786486:JFQ786487 JPB786486:JPM786487 JYX786486:JZI786487 KIT786486:KJE786487 KSP786486:KTA786487 LCL786486:LCW786487 LMH786486:LMS786487 LWD786486:LWO786487 MFZ786486:MGK786487 MPV786486:MQG786487 MZR786486:NAC786487 NJN786486:NJY786487 NTJ786486:NTU786487 ODF786486:ODQ786487 ONB786486:ONM786487 OWX786486:OXI786487 PGT786486:PHE786487 PQP786486:PRA786487 QAL786486:QAW786487 QKH786486:QKS786487 QUD786486:QUO786487 RDZ786486:REK786487 RNV786486:ROG786487 RXR786486:RYC786487 SHN786486:SHY786487 SRJ786486:SRU786487 TBF786486:TBQ786487 TLB786486:TLM786487 TUX786486:TVI786487 UET786486:UFE786487 UOP786486:UPA786487 UYL786486:UYW786487 VIH786486:VIS786487 VSD786486:VSO786487 WBZ786486:WCK786487 WLV786486:WMG786487 WVR786486:WWC786487 J852022:U852023 JF852022:JQ852023 TB852022:TM852023 ACX852022:ADI852023 AMT852022:ANE852023 AWP852022:AXA852023 BGL852022:BGW852023 BQH852022:BQS852023 CAD852022:CAO852023 CJZ852022:CKK852023 CTV852022:CUG852023 DDR852022:DEC852023 DNN852022:DNY852023 DXJ852022:DXU852023 EHF852022:EHQ852023 ERB852022:ERM852023 FAX852022:FBI852023 FKT852022:FLE852023 FUP852022:FVA852023 GEL852022:GEW852023 GOH852022:GOS852023 GYD852022:GYO852023 HHZ852022:HIK852023 HRV852022:HSG852023 IBR852022:ICC852023 ILN852022:ILY852023 IVJ852022:IVU852023 JFF852022:JFQ852023 JPB852022:JPM852023 JYX852022:JZI852023 KIT852022:KJE852023 KSP852022:KTA852023 LCL852022:LCW852023 LMH852022:LMS852023 LWD852022:LWO852023 MFZ852022:MGK852023 MPV852022:MQG852023 MZR852022:NAC852023 NJN852022:NJY852023 NTJ852022:NTU852023 ODF852022:ODQ852023 ONB852022:ONM852023 OWX852022:OXI852023 PGT852022:PHE852023 PQP852022:PRA852023 QAL852022:QAW852023 QKH852022:QKS852023 QUD852022:QUO852023 RDZ852022:REK852023 RNV852022:ROG852023 RXR852022:RYC852023 SHN852022:SHY852023 SRJ852022:SRU852023 TBF852022:TBQ852023 TLB852022:TLM852023 TUX852022:TVI852023 UET852022:UFE852023 UOP852022:UPA852023 UYL852022:UYW852023 VIH852022:VIS852023 VSD852022:VSO852023 WBZ852022:WCK852023 WLV852022:WMG852023 WVR852022:WWC852023 J917558:U917559 JF917558:JQ917559 TB917558:TM917559 ACX917558:ADI917559 AMT917558:ANE917559 AWP917558:AXA917559 BGL917558:BGW917559 BQH917558:BQS917559 CAD917558:CAO917559 CJZ917558:CKK917559 CTV917558:CUG917559 DDR917558:DEC917559 DNN917558:DNY917559 DXJ917558:DXU917559 EHF917558:EHQ917559 ERB917558:ERM917559 FAX917558:FBI917559 FKT917558:FLE917559 FUP917558:FVA917559 GEL917558:GEW917559 GOH917558:GOS917559 GYD917558:GYO917559 HHZ917558:HIK917559 HRV917558:HSG917559 IBR917558:ICC917559 ILN917558:ILY917559 IVJ917558:IVU917559 JFF917558:JFQ917559 JPB917558:JPM917559 JYX917558:JZI917559 KIT917558:KJE917559 KSP917558:KTA917559 LCL917558:LCW917559 LMH917558:LMS917559 LWD917558:LWO917559 MFZ917558:MGK917559 MPV917558:MQG917559 MZR917558:NAC917559 NJN917558:NJY917559 NTJ917558:NTU917559 ODF917558:ODQ917559 ONB917558:ONM917559 OWX917558:OXI917559 PGT917558:PHE917559 PQP917558:PRA917559 QAL917558:QAW917559 QKH917558:QKS917559 QUD917558:QUO917559 RDZ917558:REK917559 RNV917558:ROG917559 RXR917558:RYC917559 SHN917558:SHY917559 SRJ917558:SRU917559 TBF917558:TBQ917559 TLB917558:TLM917559 TUX917558:TVI917559 UET917558:UFE917559 UOP917558:UPA917559 UYL917558:UYW917559 VIH917558:VIS917559 VSD917558:VSO917559 WBZ917558:WCK917559 WLV917558:WMG917559 WVR917558:WWC917559 J983094:U983095 JF983094:JQ983095 TB983094:TM983095 ACX983094:ADI983095 AMT983094:ANE983095 AWP983094:AXA983095 BGL983094:BGW983095 BQH983094:BQS983095 CAD983094:CAO983095 CJZ983094:CKK983095 CTV983094:CUG983095 DDR983094:DEC983095 DNN983094:DNY983095 DXJ983094:DXU983095 EHF983094:EHQ983095 ERB983094:ERM983095 FAX983094:FBI983095 FKT983094:FLE983095 FUP983094:FVA983095 GEL983094:GEW983095 GOH983094:GOS983095 GYD983094:GYO983095 HHZ983094:HIK983095 HRV983094:HSG983095 IBR983094:ICC983095 ILN983094:ILY983095 IVJ983094:IVU983095 JFF983094:JFQ983095 JPB983094:JPM983095 JYX983094:JZI983095 KIT983094:KJE983095 KSP983094:KTA983095 LCL983094:LCW983095 LMH983094:LMS983095 LWD983094:LWO983095 MFZ983094:MGK983095 MPV983094:MQG983095 MZR983094:NAC983095 NJN983094:NJY983095 NTJ983094:NTU983095 ODF983094:ODQ983095 ONB983094:ONM983095 OWX983094:OXI983095 PGT983094:PHE983095 PQP983094:PRA983095 QAL983094:QAW983095 QKH983094:QKS983095 QUD983094:QUO983095 RDZ983094:REK983095 RNV983094:ROG983095 RXR983094:RYC983095 SHN983094:SHY983095 SRJ983094:SRU983095 TBF983094:TBQ983095 TLB983094:TLM983095 TUX983094:TVI983095 UET983094:UFE983095 UOP983094:UPA983095 UYL983094:UYW983095 VIH983094:VIS983095 VSD983094:VSO983095 WBZ983094:WCK983095 WLV983094:WMG983095 WVR983094:WWC983095 J63:U64 JF63:JQ64 TB63:TM64 ACX63:ADI64 AMT63:ANE64 AWP63:AXA64 BGL63:BGW64 BQH63:BQS64 CAD63:CAO64 CJZ63:CKK64 CTV63:CUG64 DDR63:DEC64 DNN63:DNY64 DXJ63:DXU64 EHF63:EHQ64 ERB63:ERM64 FAX63:FBI64 FKT63:FLE64 FUP63:FVA64 GEL63:GEW64 GOH63:GOS64 GYD63:GYO64 HHZ63:HIK64 HRV63:HSG64 IBR63:ICC64 ILN63:ILY64 IVJ63:IVU64 JFF63:JFQ64 JPB63:JPM64 JYX63:JZI64 KIT63:KJE64 KSP63:KTA64 LCL63:LCW64 LMH63:LMS64 LWD63:LWO64 MFZ63:MGK64 MPV63:MQG64 MZR63:NAC64 NJN63:NJY64 NTJ63:NTU64 ODF63:ODQ64 ONB63:ONM64 OWX63:OXI64 PGT63:PHE64 PQP63:PRA64 QAL63:QAW64 QKH63:QKS64 QUD63:QUO64 RDZ63:REK64 RNV63:ROG64 RXR63:RYC64 SHN63:SHY64 SRJ63:SRU64 TBF63:TBQ64 TLB63:TLM64 TUX63:TVI64 UET63:UFE64 UOP63:UPA64 UYL63:UYW64 VIH63:VIS64 VSD63:VSO64 WBZ63:WCK64 WLV63:WMG64 WVR63:WWC64 J65599:U65600 JF65599:JQ65600 TB65599:TM65600 ACX65599:ADI65600 AMT65599:ANE65600 AWP65599:AXA65600 BGL65599:BGW65600 BQH65599:BQS65600 CAD65599:CAO65600 CJZ65599:CKK65600 CTV65599:CUG65600 DDR65599:DEC65600 DNN65599:DNY65600 DXJ65599:DXU65600 EHF65599:EHQ65600 ERB65599:ERM65600 FAX65599:FBI65600 FKT65599:FLE65600 FUP65599:FVA65600 GEL65599:GEW65600 GOH65599:GOS65600 GYD65599:GYO65600 HHZ65599:HIK65600 HRV65599:HSG65600 IBR65599:ICC65600 ILN65599:ILY65600 IVJ65599:IVU65600 JFF65599:JFQ65600 JPB65599:JPM65600 JYX65599:JZI65600 KIT65599:KJE65600 KSP65599:KTA65600 LCL65599:LCW65600 LMH65599:LMS65600 LWD65599:LWO65600 MFZ65599:MGK65600 MPV65599:MQG65600 MZR65599:NAC65600 NJN65599:NJY65600 NTJ65599:NTU65600 ODF65599:ODQ65600 ONB65599:ONM65600 OWX65599:OXI65600 PGT65599:PHE65600 PQP65599:PRA65600 QAL65599:QAW65600 QKH65599:QKS65600 QUD65599:QUO65600 RDZ65599:REK65600 RNV65599:ROG65600 RXR65599:RYC65600 SHN65599:SHY65600 SRJ65599:SRU65600 TBF65599:TBQ65600 TLB65599:TLM65600 TUX65599:TVI65600 UET65599:UFE65600 UOP65599:UPA65600 UYL65599:UYW65600 VIH65599:VIS65600 VSD65599:VSO65600 WBZ65599:WCK65600 WLV65599:WMG65600 WVR65599:WWC65600 J131135:U131136 JF131135:JQ131136 TB131135:TM131136 ACX131135:ADI131136 AMT131135:ANE131136 AWP131135:AXA131136 BGL131135:BGW131136 BQH131135:BQS131136 CAD131135:CAO131136 CJZ131135:CKK131136 CTV131135:CUG131136 DDR131135:DEC131136 DNN131135:DNY131136 DXJ131135:DXU131136 EHF131135:EHQ131136 ERB131135:ERM131136 FAX131135:FBI131136 FKT131135:FLE131136 FUP131135:FVA131136 GEL131135:GEW131136 GOH131135:GOS131136 GYD131135:GYO131136 HHZ131135:HIK131136 HRV131135:HSG131136 IBR131135:ICC131136 ILN131135:ILY131136 IVJ131135:IVU131136 JFF131135:JFQ131136 JPB131135:JPM131136 JYX131135:JZI131136 KIT131135:KJE131136 KSP131135:KTA131136 LCL131135:LCW131136 LMH131135:LMS131136 LWD131135:LWO131136 MFZ131135:MGK131136 MPV131135:MQG131136 MZR131135:NAC131136 NJN131135:NJY131136 NTJ131135:NTU131136 ODF131135:ODQ131136 ONB131135:ONM131136 OWX131135:OXI131136 PGT131135:PHE131136 PQP131135:PRA131136 QAL131135:QAW131136 QKH131135:QKS131136 QUD131135:QUO131136 RDZ131135:REK131136 RNV131135:ROG131136 RXR131135:RYC131136 SHN131135:SHY131136 SRJ131135:SRU131136 TBF131135:TBQ131136 TLB131135:TLM131136 TUX131135:TVI131136 UET131135:UFE131136 UOP131135:UPA131136 UYL131135:UYW131136 VIH131135:VIS131136 VSD131135:VSO131136 WBZ131135:WCK131136 WLV131135:WMG131136 WVR131135:WWC131136 J196671:U196672 JF196671:JQ196672 TB196671:TM196672 ACX196671:ADI196672 AMT196671:ANE196672 AWP196671:AXA196672 BGL196671:BGW196672 BQH196671:BQS196672 CAD196671:CAO196672 CJZ196671:CKK196672 CTV196671:CUG196672 DDR196671:DEC196672 DNN196671:DNY196672 DXJ196671:DXU196672 EHF196671:EHQ196672 ERB196671:ERM196672 FAX196671:FBI196672 FKT196671:FLE196672 FUP196671:FVA196672 GEL196671:GEW196672 GOH196671:GOS196672 GYD196671:GYO196672 HHZ196671:HIK196672 HRV196671:HSG196672 IBR196671:ICC196672 ILN196671:ILY196672 IVJ196671:IVU196672 JFF196671:JFQ196672 JPB196671:JPM196672 JYX196671:JZI196672 KIT196671:KJE196672 KSP196671:KTA196672 LCL196671:LCW196672 LMH196671:LMS196672 LWD196671:LWO196672 MFZ196671:MGK196672 MPV196671:MQG196672 MZR196671:NAC196672 NJN196671:NJY196672 NTJ196671:NTU196672 ODF196671:ODQ196672 ONB196671:ONM196672 OWX196671:OXI196672 PGT196671:PHE196672 PQP196671:PRA196672 QAL196671:QAW196672 QKH196671:QKS196672 QUD196671:QUO196672 RDZ196671:REK196672 RNV196671:ROG196672 RXR196671:RYC196672 SHN196671:SHY196672 SRJ196671:SRU196672 TBF196671:TBQ196672 TLB196671:TLM196672 TUX196671:TVI196672 UET196671:UFE196672 UOP196671:UPA196672 UYL196671:UYW196672 VIH196671:VIS196672 VSD196671:VSO196672 WBZ196671:WCK196672 WLV196671:WMG196672 WVR196671:WWC196672 J262207:U262208 JF262207:JQ262208 TB262207:TM262208 ACX262207:ADI262208 AMT262207:ANE262208 AWP262207:AXA262208 BGL262207:BGW262208 BQH262207:BQS262208 CAD262207:CAO262208 CJZ262207:CKK262208 CTV262207:CUG262208 DDR262207:DEC262208 DNN262207:DNY262208 DXJ262207:DXU262208 EHF262207:EHQ262208 ERB262207:ERM262208 FAX262207:FBI262208 FKT262207:FLE262208 FUP262207:FVA262208 GEL262207:GEW262208 GOH262207:GOS262208 GYD262207:GYO262208 HHZ262207:HIK262208 HRV262207:HSG262208 IBR262207:ICC262208 ILN262207:ILY262208 IVJ262207:IVU262208 JFF262207:JFQ262208 JPB262207:JPM262208 JYX262207:JZI262208 KIT262207:KJE262208 KSP262207:KTA262208 LCL262207:LCW262208 LMH262207:LMS262208 LWD262207:LWO262208 MFZ262207:MGK262208 MPV262207:MQG262208 MZR262207:NAC262208 NJN262207:NJY262208 NTJ262207:NTU262208 ODF262207:ODQ262208 ONB262207:ONM262208 OWX262207:OXI262208 PGT262207:PHE262208 PQP262207:PRA262208 QAL262207:QAW262208 QKH262207:QKS262208 QUD262207:QUO262208 RDZ262207:REK262208 RNV262207:ROG262208 RXR262207:RYC262208 SHN262207:SHY262208 SRJ262207:SRU262208 TBF262207:TBQ262208 TLB262207:TLM262208 TUX262207:TVI262208 UET262207:UFE262208 UOP262207:UPA262208 UYL262207:UYW262208 VIH262207:VIS262208 VSD262207:VSO262208 WBZ262207:WCK262208 WLV262207:WMG262208 WVR262207:WWC262208 J327743:U327744 JF327743:JQ327744 TB327743:TM327744 ACX327743:ADI327744 AMT327743:ANE327744 AWP327743:AXA327744 BGL327743:BGW327744 BQH327743:BQS327744 CAD327743:CAO327744 CJZ327743:CKK327744 CTV327743:CUG327744 DDR327743:DEC327744 DNN327743:DNY327744 DXJ327743:DXU327744 EHF327743:EHQ327744 ERB327743:ERM327744 FAX327743:FBI327744 FKT327743:FLE327744 FUP327743:FVA327744 GEL327743:GEW327744 GOH327743:GOS327744 GYD327743:GYO327744 HHZ327743:HIK327744 HRV327743:HSG327744 IBR327743:ICC327744 ILN327743:ILY327744 IVJ327743:IVU327744 JFF327743:JFQ327744 JPB327743:JPM327744 JYX327743:JZI327744 KIT327743:KJE327744 KSP327743:KTA327744 LCL327743:LCW327744 LMH327743:LMS327744 LWD327743:LWO327744 MFZ327743:MGK327744 MPV327743:MQG327744 MZR327743:NAC327744 NJN327743:NJY327744 NTJ327743:NTU327744 ODF327743:ODQ327744 ONB327743:ONM327744 OWX327743:OXI327744 PGT327743:PHE327744 PQP327743:PRA327744 QAL327743:QAW327744 QKH327743:QKS327744 QUD327743:QUO327744 RDZ327743:REK327744 RNV327743:ROG327744 RXR327743:RYC327744 SHN327743:SHY327744 SRJ327743:SRU327744 TBF327743:TBQ327744 TLB327743:TLM327744 TUX327743:TVI327744 UET327743:UFE327744 UOP327743:UPA327744 UYL327743:UYW327744 VIH327743:VIS327744 VSD327743:VSO327744 WBZ327743:WCK327744 WLV327743:WMG327744 WVR327743:WWC327744 J393279:U393280 JF393279:JQ393280 TB393279:TM393280 ACX393279:ADI393280 AMT393279:ANE393280 AWP393279:AXA393280 BGL393279:BGW393280 BQH393279:BQS393280 CAD393279:CAO393280 CJZ393279:CKK393280 CTV393279:CUG393280 DDR393279:DEC393280 DNN393279:DNY393280 DXJ393279:DXU393280 EHF393279:EHQ393280 ERB393279:ERM393280 FAX393279:FBI393280 FKT393279:FLE393280 FUP393279:FVA393280 GEL393279:GEW393280 GOH393279:GOS393280 GYD393279:GYO393280 HHZ393279:HIK393280 HRV393279:HSG393280 IBR393279:ICC393280 ILN393279:ILY393280 IVJ393279:IVU393280 JFF393279:JFQ393280 JPB393279:JPM393280 JYX393279:JZI393280 KIT393279:KJE393280 KSP393279:KTA393280 LCL393279:LCW393280 LMH393279:LMS393280 LWD393279:LWO393280 MFZ393279:MGK393280 MPV393279:MQG393280 MZR393279:NAC393280 NJN393279:NJY393280 NTJ393279:NTU393280 ODF393279:ODQ393280 ONB393279:ONM393280 OWX393279:OXI393280 PGT393279:PHE393280 PQP393279:PRA393280 QAL393279:QAW393280 QKH393279:QKS393280 QUD393279:QUO393280 RDZ393279:REK393280 RNV393279:ROG393280 RXR393279:RYC393280 SHN393279:SHY393280 SRJ393279:SRU393280 TBF393279:TBQ393280 TLB393279:TLM393280 TUX393279:TVI393280 UET393279:UFE393280 UOP393279:UPA393280 UYL393279:UYW393280 VIH393279:VIS393280 VSD393279:VSO393280 WBZ393279:WCK393280 WLV393279:WMG393280 WVR393279:WWC393280 J458815:U458816 JF458815:JQ458816 TB458815:TM458816 ACX458815:ADI458816 AMT458815:ANE458816 AWP458815:AXA458816 BGL458815:BGW458816 BQH458815:BQS458816 CAD458815:CAO458816 CJZ458815:CKK458816 CTV458815:CUG458816 DDR458815:DEC458816 DNN458815:DNY458816 DXJ458815:DXU458816 EHF458815:EHQ458816 ERB458815:ERM458816 FAX458815:FBI458816 FKT458815:FLE458816 FUP458815:FVA458816 GEL458815:GEW458816 GOH458815:GOS458816 GYD458815:GYO458816 HHZ458815:HIK458816 HRV458815:HSG458816 IBR458815:ICC458816 ILN458815:ILY458816 IVJ458815:IVU458816 JFF458815:JFQ458816 JPB458815:JPM458816 JYX458815:JZI458816 KIT458815:KJE458816 KSP458815:KTA458816 LCL458815:LCW458816 LMH458815:LMS458816 LWD458815:LWO458816 MFZ458815:MGK458816 MPV458815:MQG458816 MZR458815:NAC458816 NJN458815:NJY458816 NTJ458815:NTU458816 ODF458815:ODQ458816 ONB458815:ONM458816 OWX458815:OXI458816 PGT458815:PHE458816 PQP458815:PRA458816 QAL458815:QAW458816 QKH458815:QKS458816 QUD458815:QUO458816 RDZ458815:REK458816 RNV458815:ROG458816 RXR458815:RYC458816 SHN458815:SHY458816 SRJ458815:SRU458816 TBF458815:TBQ458816 TLB458815:TLM458816 TUX458815:TVI458816 UET458815:UFE458816 UOP458815:UPA458816 UYL458815:UYW458816 VIH458815:VIS458816 VSD458815:VSO458816 WBZ458815:WCK458816 WLV458815:WMG458816 WVR458815:WWC458816 J524351:U524352 JF524351:JQ524352 TB524351:TM524352 ACX524351:ADI524352 AMT524351:ANE524352 AWP524351:AXA524352 BGL524351:BGW524352 BQH524351:BQS524352 CAD524351:CAO524352 CJZ524351:CKK524352 CTV524351:CUG524352 DDR524351:DEC524352 DNN524351:DNY524352 DXJ524351:DXU524352 EHF524351:EHQ524352 ERB524351:ERM524352 FAX524351:FBI524352 FKT524351:FLE524352 FUP524351:FVA524352 GEL524351:GEW524352 GOH524351:GOS524352 GYD524351:GYO524352 HHZ524351:HIK524352 HRV524351:HSG524352 IBR524351:ICC524352 ILN524351:ILY524352 IVJ524351:IVU524352 JFF524351:JFQ524352 JPB524351:JPM524352 JYX524351:JZI524352 KIT524351:KJE524352 KSP524351:KTA524352 LCL524351:LCW524352 LMH524351:LMS524352 LWD524351:LWO524352 MFZ524351:MGK524352 MPV524351:MQG524352 MZR524351:NAC524352 NJN524351:NJY524352 NTJ524351:NTU524352 ODF524351:ODQ524352 ONB524351:ONM524352 OWX524351:OXI524352 PGT524351:PHE524352 PQP524351:PRA524352 QAL524351:QAW524352 QKH524351:QKS524352 QUD524351:QUO524352 RDZ524351:REK524352 RNV524351:ROG524352 RXR524351:RYC524352 SHN524351:SHY524352 SRJ524351:SRU524352 TBF524351:TBQ524352 TLB524351:TLM524352 TUX524351:TVI524352 UET524351:UFE524352 UOP524351:UPA524352 UYL524351:UYW524352 VIH524351:VIS524352 VSD524351:VSO524352 WBZ524351:WCK524352 WLV524351:WMG524352 WVR524351:WWC524352 J589887:U589888 JF589887:JQ589888 TB589887:TM589888 ACX589887:ADI589888 AMT589887:ANE589888 AWP589887:AXA589888 BGL589887:BGW589888 BQH589887:BQS589888 CAD589887:CAO589888 CJZ589887:CKK589888 CTV589887:CUG589888 DDR589887:DEC589888 DNN589887:DNY589888 DXJ589887:DXU589888 EHF589887:EHQ589888 ERB589887:ERM589888 FAX589887:FBI589888 FKT589887:FLE589888 FUP589887:FVA589888 GEL589887:GEW589888 GOH589887:GOS589888 GYD589887:GYO589888 HHZ589887:HIK589888 HRV589887:HSG589888 IBR589887:ICC589888 ILN589887:ILY589888 IVJ589887:IVU589888 JFF589887:JFQ589888 JPB589887:JPM589888 JYX589887:JZI589888 KIT589887:KJE589888 KSP589887:KTA589888 LCL589887:LCW589888 LMH589887:LMS589888 LWD589887:LWO589888 MFZ589887:MGK589888 MPV589887:MQG589888 MZR589887:NAC589888 NJN589887:NJY589888 NTJ589887:NTU589888 ODF589887:ODQ589888 ONB589887:ONM589888 OWX589887:OXI589888 PGT589887:PHE589888 PQP589887:PRA589888 QAL589887:QAW589888 QKH589887:QKS589888 QUD589887:QUO589888 RDZ589887:REK589888 RNV589887:ROG589888 RXR589887:RYC589888 SHN589887:SHY589888 SRJ589887:SRU589888 TBF589887:TBQ589888 TLB589887:TLM589888 TUX589887:TVI589888 UET589887:UFE589888 UOP589887:UPA589888 UYL589887:UYW589888 VIH589887:VIS589888 VSD589887:VSO589888 WBZ589887:WCK589888 WLV589887:WMG589888 WVR589887:WWC589888 J655423:U655424 JF655423:JQ655424 TB655423:TM655424 ACX655423:ADI655424 AMT655423:ANE655424 AWP655423:AXA655424 BGL655423:BGW655424 BQH655423:BQS655424 CAD655423:CAO655424 CJZ655423:CKK655424 CTV655423:CUG655424 DDR655423:DEC655424 DNN655423:DNY655424 DXJ655423:DXU655424 EHF655423:EHQ655424 ERB655423:ERM655424 FAX655423:FBI655424 FKT655423:FLE655424 FUP655423:FVA655424 GEL655423:GEW655424 GOH655423:GOS655424 GYD655423:GYO655424 HHZ655423:HIK655424 HRV655423:HSG655424 IBR655423:ICC655424 ILN655423:ILY655424 IVJ655423:IVU655424 JFF655423:JFQ655424 JPB655423:JPM655424 JYX655423:JZI655424 KIT655423:KJE655424 KSP655423:KTA655424 LCL655423:LCW655424 LMH655423:LMS655424 LWD655423:LWO655424 MFZ655423:MGK655424 MPV655423:MQG655424 MZR655423:NAC655424 NJN655423:NJY655424 NTJ655423:NTU655424 ODF655423:ODQ655424 ONB655423:ONM655424 OWX655423:OXI655424 PGT655423:PHE655424 PQP655423:PRA655424 QAL655423:QAW655424 QKH655423:QKS655424 QUD655423:QUO655424 RDZ655423:REK655424 RNV655423:ROG655424 RXR655423:RYC655424 SHN655423:SHY655424 SRJ655423:SRU655424 TBF655423:TBQ655424 TLB655423:TLM655424 TUX655423:TVI655424 UET655423:UFE655424 UOP655423:UPA655424 UYL655423:UYW655424 VIH655423:VIS655424 VSD655423:VSO655424 WBZ655423:WCK655424 WLV655423:WMG655424 WVR655423:WWC655424 J720959:U720960 JF720959:JQ720960 TB720959:TM720960 ACX720959:ADI720960 AMT720959:ANE720960 AWP720959:AXA720960 BGL720959:BGW720960 BQH720959:BQS720960 CAD720959:CAO720960 CJZ720959:CKK720960 CTV720959:CUG720960 DDR720959:DEC720960 DNN720959:DNY720960 DXJ720959:DXU720960 EHF720959:EHQ720960 ERB720959:ERM720960 FAX720959:FBI720960 FKT720959:FLE720960 FUP720959:FVA720960 GEL720959:GEW720960 GOH720959:GOS720960 GYD720959:GYO720960 HHZ720959:HIK720960 HRV720959:HSG720960 IBR720959:ICC720960 ILN720959:ILY720960 IVJ720959:IVU720960 JFF720959:JFQ720960 JPB720959:JPM720960 JYX720959:JZI720960 KIT720959:KJE720960 KSP720959:KTA720960 LCL720959:LCW720960 LMH720959:LMS720960 LWD720959:LWO720960 MFZ720959:MGK720960 MPV720959:MQG720960 MZR720959:NAC720960 NJN720959:NJY720960 NTJ720959:NTU720960 ODF720959:ODQ720960 ONB720959:ONM720960 OWX720959:OXI720960 PGT720959:PHE720960 PQP720959:PRA720960 QAL720959:QAW720960 QKH720959:QKS720960 QUD720959:QUO720960 RDZ720959:REK720960 RNV720959:ROG720960 RXR720959:RYC720960 SHN720959:SHY720960 SRJ720959:SRU720960 TBF720959:TBQ720960 TLB720959:TLM720960 TUX720959:TVI720960 UET720959:UFE720960 UOP720959:UPA720960 UYL720959:UYW720960 VIH720959:VIS720960 VSD720959:VSO720960 WBZ720959:WCK720960 WLV720959:WMG720960 WVR720959:WWC720960 J786495:U786496 JF786495:JQ786496 TB786495:TM786496 ACX786495:ADI786496 AMT786495:ANE786496 AWP786495:AXA786496 BGL786495:BGW786496 BQH786495:BQS786496 CAD786495:CAO786496 CJZ786495:CKK786496 CTV786495:CUG786496 DDR786495:DEC786496 DNN786495:DNY786496 DXJ786495:DXU786496 EHF786495:EHQ786496 ERB786495:ERM786496 FAX786495:FBI786496 FKT786495:FLE786496 FUP786495:FVA786496 GEL786495:GEW786496 GOH786495:GOS786496 GYD786495:GYO786496 HHZ786495:HIK786496 HRV786495:HSG786496 IBR786495:ICC786496 ILN786495:ILY786496 IVJ786495:IVU786496 JFF786495:JFQ786496 JPB786495:JPM786496 JYX786495:JZI786496 KIT786495:KJE786496 KSP786495:KTA786496 LCL786495:LCW786496 LMH786495:LMS786496 LWD786495:LWO786496 MFZ786495:MGK786496 MPV786495:MQG786496 MZR786495:NAC786496 NJN786495:NJY786496 NTJ786495:NTU786496 ODF786495:ODQ786496 ONB786495:ONM786496 OWX786495:OXI786496 PGT786495:PHE786496 PQP786495:PRA786496 QAL786495:QAW786496 QKH786495:QKS786496 QUD786495:QUO786496 RDZ786495:REK786496 RNV786495:ROG786496 RXR786495:RYC786496 SHN786495:SHY786496 SRJ786495:SRU786496 TBF786495:TBQ786496 TLB786495:TLM786496 TUX786495:TVI786496 UET786495:UFE786496 UOP786495:UPA786496 UYL786495:UYW786496 VIH786495:VIS786496 VSD786495:VSO786496 WBZ786495:WCK786496 WLV786495:WMG786496 WVR786495:WWC786496 J852031:U852032 JF852031:JQ852032 TB852031:TM852032 ACX852031:ADI852032 AMT852031:ANE852032 AWP852031:AXA852032 BGL852031:BGW852032 BQH852031:BQS852032 CAD852031:CAO852032 CJZ852031:CKK852032 CTV852031:CUG852032 DDR852031:DEC852032 DNN852031:DNY852032 DXJ852031:DXU852032 EHF852031:EHQ852032 ERB852031:ERM852032 FAX852031:FBI852032 FKT852031:FLE852032 FUP852031:FVA852032 GEL852031:GEW852032 GOH852031:GOS852032 GYD852031:GYO852032 HHZ852031:HIK852032 HRV852031:HSG852032 IBR852031:ICC852032 ILN852031:ILY852032 IVJ852031:IVU852032 JFF852031:JFQ852032 JPB852031:JPM852032 JYX852031:JZI852032 KIT852031:KJE852032 KSP852031:KTA852032 LCL852031:LCW852032 LMH852031:LMS852032 LWD852031:LWO852032 MFZ852031:MGK852032 MPV852031:MQG852032 MZR852031:NAC852032 NJN852031:NJY852032 NTJ852031:NTU852032 ODF852031:ODQ852032 ONB852031:ONM852032 OWX852031:OXI852032 PGT852031:PHE852032 PQP852031:PRA852032 QAL852031:QAW852032 QKH852031:QKS852032 QUD852031:QUO852032 RDZ852031:REK852032 RNV852031:ROG852032 RXR852031:RYC852032 SHN852031:SHY852032 SRJ852031:SRU852032 TBF852031:TBQ852032 TLB852031:TLM852032 TUX852031:TVI852032 UET852031:UFE852032 UOP852031:UPA852032 UYL852031:UYW852032 VIH852031:VIS852032 VSD852031:VSO852032 WBZ852031:WCK852032 WLV852031:WMG852032 WVR852031:WWC852032 J917567:U917568 JF917567:JQ917568 TB917567:TM917568 ACX917567:ADI917568 AMT917567:ANE917568 AWP917567:AXA917568 BGL917567:BGW917568 BQH917567:BQS917568 CAD917567:CAO917568 CJZ917567:CKK917568 CTV917567:CUG917568 DDR917567:DEC917568 DNN917567:DNY917568 DXJ917567:DXU917568 EHF917567:EHQ917568 ERB917567:ERM917568 FAX917567:FBI917568 FKT917567:FLE917568 FUP917567:FVA917568 GEL917567:GEW917568 GOH917567:GOS917568 GYD917567:GYO917568 HHZ917567:HIK917568 HRV917567:HSG917568 IBR917567:ICC917568 ILN917567:ILY917568 IVJ917567:IVU917568 JFF917567:JFQ917568 JPB917567:JPM917568 JYX917567:JZI917568 KIT917567:KJE917568 KSP917567:KTA917568 LCL917567:LCW917568 LMH917567:LMS917568 LWD917567:LWO917568 MFZ917567:MGK917568 MPV917567:MQG917568 MZR917567:NAC917568 NJN917567:NJY917568 NTJ917567:NTU917568 ODF917567:ODQ917568 ONB917567:ONM917568 OWX917567:OXI917568 PGT917567:PHE917568 PQP917567:PRA917568 QAL917567:QAW917568 QKH917567:QKS917568 QUD917567:QUO917568 RDZ917567:REK917568 RNV917567:ROG917568 RXR917567:RYC917568 SHN917567:SHY917568 SRJ917567:SRU917568 TBF917567:TBQ917568 TLB917567:TLM917568 TUX917567:TVI917568 UET917567:UFE917568 UOP917567:UPA917568 UYL917567:UYW917568 VIH917567:VIS917568 VSD917567:VSO917568 WBZ917567:WCK917568 WLV917567:WMG917568 WVR917567:WWC917568 J983103:U983104 JF983103:JQ983104 TB983103:TM983104 ACX983103:ADI983104 AMT983103:ANE983104 AWP983103:AXA983104 BGL983103:BGW983104 BQH983103:BQS983104 CAD983103:CAO983104 CJZ983103:CKK983104 CTV983103:CUG983104 DDR983103:DEC983104 DNN983103:DNY983104 DXJ983103:DXU983104 EHF983103:EHQ983104 ERB983103:ERM983104 FAX983103:FBI983104 FKT983103:FLE983104 FUP983103:FVA983104 GEL983103:GEW983104 GOH983103:GOS983104 GYD983103:GYO983104 HHZ983103:HIK983104 HRV983103:HSG983104 IBR983103:ICC983104 ILN983103:ILY983104 IVJ983103:IVU983104 JFF983103:JFQ983104 JPB983103:JPM983104 JYX983103:JZI983104 KIT983103:KJE983104 KSP983103:KTA983104 LCL983103:LCW983104 LMH983103:LMS983104 LWD983103:LWO983104 MFZ983103:MGK983104 MPV983103:MQG983104 MZR983103:NAC983104 NJN983103:NJY983104 NTJ983103:NTU983104 ODF983103:ODQ983104 ONB983103:ONM983104 OWX983103:OXI983104 PGT983103:PHE983104 PQP983103:PRA983104 QAL983103:QAW983104 QKH983103:QKS983104 QUD983103:QUO983104 RDZ983103:REK983104 RNV983103:ROG983104 RXR983103:RYC983104 SHN983103:SHY983104 SRJ983103:SRU983104 TBF983103:TBQ983104 TLB983103:TLM983104 TUX983103:TVI983104 UET983103:UFE983104 UOP983103:UPA983104 UYL983103:UYW983104 VIH983103:VIS983104 VSD983103:VSO983104 WBZ983103:WCK983104 WLV983103:WMG983104 WVR983103:WWC983104 J69:U70 JF69:JQ70 TB69:TM70 ACX69:ADI70 AMT69:ANE70 AWP69:AXA70 BGL69:BGW70 BQH69:BQS70 CAD69:CAO70 CJZ69:CKK70 CTV69:CUG70 DDR69:DEC70 DNN69:DNY70 DXJ69:DXU70 EHF69:EHQ70 ERB69:ERM70 FAX69:FBI70 FKT69:FLE70 FUP69:FVA70 GEL69:GEW70 GOH69:GOS70 GYD69:GYO70 HHZ69:HIK70 HRV69:HSG70 IBR69:ICC70 ILN69:ILY70 IVJ69:IVU70 JFF69:JFQ70 JPB69:JPM70 JYX69:JZI70 KIT69:KJE70 KSP69:KTA70 LCL69:LCW70 LMH69:LMS70 LWD69:LWO70 MFZ69:MGK70 MPV69:MQG70 MZR69:NAC70 NJN69:NJY70 NTJ69:NTU70 ODF69:ODQ70 ONB69:ONM70 OWX69:OXI70 PGT69:PHE70 PQP69:PRA70 QAL69:QAW70 QKH69:QKS70 QUD69:QUO70 RDZ69:REK70 RNV69:ROG70 RXR69:RYC70 SHN69:SHY70 SRJ69:SRU70 TBF69:TBQ70 TLB69:TLM70 TUX69:TVI70 UET69:UFE70 UOP69:UPA70 UYL69:UYW70 VIH69:VIS70 VSD69:VSO70 WBZ69:WCK70 WLV69:WMG70 WVR69:WWC70 J65605:U65606 JF65605:JQ65606 TB65605:TM65606 ACX65605:ADI65606 AMT65605:ANE65606 AWP65605:AXA65606 BGL65605:BGW65606 BQH65605:BQS65606 CAD65605:CAO65606 CJZ65605:CKK65606 CTV65605:CUG65606 DDR65605:DEC65606 DNN65605:DNY65606 DXJ65605:DXU65606 EHF65605:EHQ65606 ERB65605:ERM65606 FAX65605:FBI65606 FKT65605:FLE65606 FUP65605:FVA65606 GEL65605:GEW65606 GOH65605:GOS65606 GYD65605:GYO65606 HHZ65605:HIK65606 HRV65605:HSG65606 IBR65605:ICC65606 ILN65605:ILY65606 IVJ65605:IVU65606 JFF65605:JFQ65606 JPB65605:JPM65606 JYX65605:JZI65606 KIT65605:KJE65606 KSP65605:KTA65606 LCL65605:LCW65606 LMH65605:LMS65606 LWD65605:LWO65606 MFZ65605:MGK65606 MPV65605:MQG65606 MZR65605:NAC65606 NJN65605:NJY65606 NTJ65605:NTU65606 ODF65605:ODQ65606 ONB65605:ONM65606 OWX65605:OXI65606 PGT65605:PHE65606 PQP65605:PRA65606 QAL65605:QAW65606 QKH65605:QKS65606 QUD65605:QUO65606 RDZ65605:REK65606 RNV65605:ROG65606 RXR65605:RYC65606 SHN65605:SHY65606 SRJ65605:SRU65606 TBF65605:TBQ65606 TLB65605:TLM65606 TUX65605:TVI65606 UET65605:UFE65606 UOP65605:UPA65606 UYL65605:UYW65606 VIH65605:VIS65606 VSD65605:VSO65606 WBZ65605:WCK65606 WLV65605:WMG65606 WVR65605:WWC65606 J131141:U131142 JF131141:JQ131142 TB131141:TM131142 ACX131141:ADI131142 AMT131141:ANE131142 AWP131141:AXA131142 BGL131141:BGW131142 BQH131141:BQS131142 CAD131141:CAO131142 CJZ131141:CKK131142 CTV131141:CUG131142 DDR131141:DEC131142 DNN131141:DNY131142 DXJ131141:DXU131142 EHF131141:EHQ131142 ERB131141:ERM131142 FAX131141:FBI131142 FKT131141:FLE131142 FUP131141:FVA131142 GEL131141:GEW131142 GOH131141:GOS131142 GYD131141:GYO131142 HHZ131141:HIK131142 HRV131141:HSG131142 IBR131141:ICC131142 ILN131141:ILY131142 IVJ131141:IVU131142 JFF131141:JFQ131142 JPB131141:JPM131142 JYX131141:JZI131142 KIT131141:KJE131142 KSP131141:KTA131142 LCL131141:LCW131142 LMH131141:LMS131142 LWD131141:LWO131142 MFZ131141:MGK131142 MPV131141:MQG131142 MZR131141:NAC131142 NJN131141:NJY131142 NTJ131141:NTU131142 ODF131141:ODQ131142 ONB131141:ONM131142 OWX131141:OXI131142 PGT131141:PHE131142 PQP131141:PRA131142 QAL131141:QAW131142 QKH131141:QKS131142 QUD131141:QUO131142 RDZ131141:REK131142 RNV131141:ROG131142 RXR131141:RYC131142 SHN131141:SHY131142 SRJ131141:SRU131142 TBF131141:TBQ131142 TLB131141:TLM131142 TUX131141:TVI131142 UET131141:UFE131142 UOP131141:UPA131142 UYL131141:UYW131142 VIH131141:VIS131142 VSD131141:VSO131142 WBZ131141:WCK131142 WLV131141:WMG131142 WVR131141:WWC131142 J196677:U196678 JF196677:JQ196678 TB196677:TM196678 ACX196677:ADI196678 AMT196677:ANE196678 AWP196677:AXA196678 BGL196677:BGW196678 BQH196677:BQS196678 CAD196677:CAO196678 CJZ196677:CKK196678 CTV196677:CUG196678 DDR196677:DEC196678 DNN196677:DNY196678 DXJ196677:DXU196678 EHF196677:EHQ196678 ERB196677:ERM196678 FAX196677:FBI196678 FKT196677:FLE196678 FUP196677:FVA196678 GEL196677:GEW196678 GOH196677:GOS196678 GYD196677:GYO196678 HHZ196677:HIK196678 HRV196677:HSG196678 IBR196677:ICC196678 ILN196677:ILY196678 IVJ196677:IVU196678 JFF196677:JFQ196678 JPB196677:JPM196678 JYX196677:JZI196678 KIT196677:KJE196678 KSP196677:KTA196678 LCL196677:LCW196678 LMH196677:LMS196678 LWD196677:LWO196678 MFZ196677:MGK196678 MPV196677:MQG196678 MZR196677:NAC196678 NJN196677:NJY196678 NTJ196677:NTU196678 ODF196677:ODQ196678 ONB196677:ONM196678 OWX196677:OXI196678 PGT196677:PHE196678 PQP196677:PRA196678 QAL196677:QAW196678 QKH196677:QKS196678 QUD196677:QUO196678 RDZ196677:REK196678 RNV196677:ROG196678 RXR196677:RYC196678 SHN196677:SHY196678 SRJ196677:SRU196678 TBF196677:TBQ196678 TLB196677:TLM196678 TUX196677:TVI196678 UET196677:UFE196678 UOP196677:UPA196678 UYL196677:UYW196678 VIH196677:VIS196678 VSD196677:VSO196678 WBZ196677:WCK196678 WLV196677:WMG196678 WVR196677:WWC196678 J262213:U262214 JF262213:JQ262214 TB262213:TM262214 ACX262213:ADI262214 AMT262213:ANE262214 AWP262213:AXA262214 BGL262213:BGW262214 BQH262213:BQS262214 CAD262213:CAO262214 CJZ262213:CKK262214 CTV262213:CUG262214 DDR262213:DEC262214 DNN262213:DNY262214 DXJ262213:DXU262214 EHF262213:EHQ262214 ERB262213:ERM262214 FAX262213:FBI262214 FKT262213:FLE262214 FUP262213:FVA262214 GEL262213:GEW262214 GOH262213:GOS262214 GYD262213:GYO262214 HHZ262213:HIK262214 HRV262213:HSG262214 IBR262213:ICC262214 ILN262213:ILY262214 IVJ262213:IVU262214 JFF262213:JFQ262214 JPB262213:JPM262214 JYX262213:JZI262214 KIT262213:KJE262214 KSP262213:KTA262214 LCL262213:LCW262214 LMH262213:LMS262214 LWD262213:LWO262214 MFZ262213:MGK262214 MPV262213:MQG262214 MZR262213:NAC262214 NJN262213:NJY262214 NTJ262213:NTU262214 ODF262213:ODQ262214 ONB262213:ONM262214 OWX262213:OXI262214 PGT262213:PHE262214 PQP262213:PRA262214 QAL262213:QAW262214 QKH262213:QKS262214 QUD262213:QUO262214 RDZ262213:REK262214 RNV262213:ROG262214 RXR262213:RYC262214 SHN262213:SHY262214 SRJ262213:SRU262214 TBF262213:TBQ262214 TLB262213:TLM262214 TUX262213:TVI262214 UET262213:UFE262214 UOP262213:UPA262214 UYL262213:UYW262214 VIH262213:VIS262214 VSD262213:VSO262214 WBZ262213:WCK262214 WLV262213:WMG262214 WVR262213:WWC262214 J327749:U327750 JF327749:JQ327750 TB327749:TM327750 ACX327749:ADI327750 AMT327749:ANE327750 AWP327749:AXA327750 BGL327749:BGW327750 BQH327749:BQS327750 CAD327749:CAO327750 CJZ327749:CKK327750 CTV327749:CUG327750 DDR327749:DEC327750 DNN327749:DNY327750 DXJ327749:DXU327750 EHF327749:EHQ327750 ERB327749:ERM327750 FAX327749:FBI327750 FKT327749:FLE327750 FUP327749:FVA327750 GEL327749:GEW327750 GOH327749:GOS327750 GYD327749:GYO327750 HHZ327749:HIK327750 HRV327749:HSG327750 IBR327749:ICC327750 ILN327749:ILY327750 IVJ327749:IVU327750 JFF327749:JFQ327750 JPB327749:JPM327750 JYX327749:JZI327750 KIT327749:KJE327750 KSP327749:KTA327750 LCL327749:LCW327750 LMH327749:LMS327750 LWD327749:LWO327750 MFZ327749:MGK327750 MPV327749:MQG327750 MZR327749:NAC327750 NJN327749:NJY327750 NTJ327749:NTU327750 ODF327749:ODQ327750 ONB327749:ONM327750 OWX327749:OXI327750 PGT327749:PHE327750 PQP327749:PRA327750 QAL327749:QAW327750 QKH327749:QKS327750 QUD327749:QUO327750 RDZ327749:REK327750 RNV327749:ROG327750 RXR327749:RYC327750 SHN327749:SHY327750 SRJ327749:SRU327750 TBF327749:TBQ327750 TLB327749:TLM327750 TUX327749:TVI327750 UET327749:UFE327750 UOP327749:UPA327750 UYL327749:UYW327750 VIH327749:VIS327750 VSD327749:VSO327750 WBZ327749:WCK327750 WLV327749:WMG327750 WVR327749:WWC327750 J393285:U393286 JF393285:JQ393286 TB393285:TM393286 ACX393285:ADI393286 AMT393285:ANE393286 AWP393285:AXA393286 BGL393285:BGW393286 BQH393285:BQS393286 CAD393285:CAO393286 CJZ393285:CKK393286 CTV393285:CUG393286 DDR393285:DEC393286 DNN393285:DNY393286 DXJ393285:DXU393286 EHF393285:EHQ393286 ERB393285:ERM393286 FAX393285:FBI393286 FKT393285:FLE393286 FUP393285:FVA393286 GEL393285:GEW393286 GOH393285:GOS393286 GYD393285:GYO393286 HHZ393285:HIK393286 HRV393285:HSG393286 IBR393285:ICC393286 ILN393285:ILY393286 IVJ393285:IVU393286 JFF393285:JFQ393286 JPB393285:JPM393286 JYX393285:JZI393286 KIT393285:KJE393286 KSP393285:KTA393286 LCL393285:LCW393286 LMH393285:LMS393286 LWD393285:LWO393286 MFZ393285:MGK393286 MPV393285:MQG393286 MZR393285:NAC393286 NJN393285:NJY393286 NTJ393285:NTU393286 ODF393285:ODQ393286 ONB393285:ONM393286 OWX393285:OXI393286 PGT393285:PHE393286 PQP393285:PRA393286 QAL393285:QAW393286 QKH393285:QKS393286 QUD393285:QUO393286 RDZ393285:REK393286 RNV393285:ROG393286 RXR393285:RYC393286 SHN393285:SHY393286 SRJ393285:SRU393286 TBF393285:TBQ393286 TLB393285:TLM393286 TUX393285:TVI393286 UET393285:UFE393286 UOP393285:UPA393286 UYL393285:UYW393286 VIH393285:VIS393286 VSD393285:VSO393286 WBZ393285:WCK393286 WLV393285:WMG393286 WVR393285:WWC393286 J458821:U458822 JF458821:JQ458822 TB458821:TM458822 ACX458821:ADI458822 AMT458821:ANE458822 AWP458821:AXA458822 BGL458821:BGW458822 BQH458821:BQS458822 CAD458821:CAO458822 CJZ458821:CKK458822 CTV458821:CUG458822 DDR458821:DEC458822 DNN458821:DNY458822 DXJ458821:DXU458822 EHF458821:EHQ458822 ERB458821:ERM458822 FAX458821:FBI458822 FKT458821:FLE458822 FUP458821:FVA458822 GEL458821:GEW458822 GOH458821:GOS458822 GYD458821:GYO458822 HHZ458821:HIK458822 HRV458821:HSG458822 IBR458821:ICC458822 ILN458821:ILY458822 IVJ458821:IVU458822 JFF458821:JFQ458822 JPB458821:JPM458822 JYX458821:JZI458822 KIT458821:KJE458822 KSP458821:KTA458822 LCL458821:LCW458822 LMH458821:LMS458822 LWD458821:LWO458822 MFZ458821:MGK458822 MPV458821:MQG458822 MZR458821:NAC458822 NJN458821:NJY458822 NTJ458821:NTU458822 ODF458821:ODQ458822 ONB458821:ONM458822 OWX458821:OXI458822 PGT458821:PHE458822 PQP458821:PRA458822 QAL458821:QAW458822 QKH458821:QKS458822 QUD458821:QUO458822 RDZ458821:REK458822 RNV458821:ROG458822 RXR458821:RYC458822 SHN458821:SHY458822 SRJ458821:SRU458822 TBF458821:TBQ458822 TLB458821:TLM458822 TUX458821:TVI458822 UET458821:UFE458822 UOP458821:UPA458822 UYL458821:UYW458822 VIH458821:VIS458822 VSD458821:VSO458822 WBZ458821:WCK458822 WLV458821:WMG458822 WVR458821:WWC458822 J524357:U524358 JF524357:JQ524358 TB524357:TM524358 ACX524357:ADI524358 AMT524357:ANE524358 AWP524357:AXA524358 BGL524357:BGW524358 BQH524357:BQS524358 CAD524357:CAO524358 CJZ524357:CKK524358 CTV524357:CUG524358 DDR524357:DEC524358 DNN524357:DNY524358 DXJ524357:DXU524358 EHF524357:EHQ524358 ERB524357:ERM524358 FAX524357:FBI524358 FKT524357:FLE524358 FUP524357:FVA524358 GEL524357:GEW524358 GOH524357:GOS524358 GYD524357:GYO524358 HHZ524357:HIK524358 HRV524357:HSG524358 IBR524357:ICC524358 ILN524357:ILY524358 IVJ524357:IVU524358 JFF524357:JFQ524358 JPB524357:JPM524358 JYX524357:JZI524358 KIT524357:KJE524358 KSP524357:KTA524358 LCL524357:LCW524358 LMH524357:LMS524358 LWD524357:LWO524358 MFZ524357:MGK524358 MPV524357:MQG524358 MZR524357:NAC524358 NJN524357:NJY524358 NTJ524357:NTU524358 ODF524357:ODQ524358 ONB524357:ONM524358 OWX524357:OXI524358 PGT524357:PHE524358 PQP524357:PRA524358 QAL524357:QAW524358 QKH524357:QKS524358 QUD524357:QUO524358 RDZ524357:REK524358 RNV524357:ROG524358 RXR524357:RYC524358 SHN524357:SHY524358 SRJ524357:SRU524358 TBF524357:TBQ524358 TLB524357:TLM524358 TUX524357:TVI524358 UET524357:UFE524358 UOP524357:UPA524358 UYL524357:UYW524358 VIH524357:VIS524358 VSD524357:VSO524358 WBZ524357:WCK524358 WLV524357:WMG524358 WVR524357:WWC524358 J589893:U589894 JF589893:JQ589894 TB589893:TM589894 ACX589893:ADI589894 AMT589893:ANE589894 AWP589893:AXA589894 BGL589893:BGW589894 BQH589893:BQS589894 CAD589893:CAO589894 CJZ589893:CKK589894 CTV589893:CUG589894 DDR589893:DEC589894 DNN589893:DNY589894 DXJ589893:DXU589894 EHF589893:EHQ589894 ERB589893:ERM589894 FAX589893:FBI589894 FKT589893:FLE589894 FUP589893:FVA589894 GEL589893:GEW589894 GOH589893:GOS589894 GYD589893:GYO589894 HHZ589893:HIK589894 HRV589893:HSG589894 IBR589893:ICC589894 ILN589893:ILY589894 IVJ589893:IVU589894 JFF589893:JFQ589894 JPB589893:JPM589894 JYX589893:JZI589894 KIT589893:KJE589894 KSP589893:KTA589894 LCL589893:LCW589894 LMH589893:LMS589894 LWD589893:LWO589894 MFZ589893:MGK589894 MPV589893:MQG589894 MZR589893:NAC589894 NJN589893:NJY589894 NTJ589893:NTU589894 ODF589893:ODQ589894 ONB589893:ONM589894 OWX589893:OXI589894 PGT589893:PHE589894 PQP589893:PRA589894 QAL589893:QAW589894 QKH589893:QKS589894 QUD589893:QUO589894 RDZ589893:REK589894 RNV589893:ROG589894 RXR589893:RYC589894 SHN589893:SHY589894 SRJ589893:SRU589894 TBF589893:TBQ589894 TLB589893:TLM589894 TUX589893:TVI589894 UET589893:UFE589894 UOP589893:UPA589894 UYL589893:UYW589894 VIH589893:VIS589894 VSD589893:VSO589894 WBZ589893:WCK589894 WLV589893:WMG589894 WVR589893:WWC589894 J655429:U655430 JF655429:JQ655430 TB655429:TM655430 ACX655429:ADI655430 AMT655429:ANE655430 AWP655429:AXA655430 BGL655429:BGW655430 BQH655429:BQS655430 CAD655429:CAO655430 CJZ655429:CKK655430 CTV655429:CUG655430 DDR655429:DEC655430 DNN655429:DNY655430 DXJ655429:DXU655430 EHF655429:EHQ655430 ERB655429:ERM655430 FAX655429:FBI655430 FKT655429:FLE655430 FUP655429:FVA655430 GEL655429:GEW655430 GOH655429:GOS655430 GYD655429:GYO655430 HHZ655429:HIK655430 HRV655429:HSG655430 IBR655429:ICC655430 ILN655429:ILY655430 IVJ655429:IVU655430 JFF655429:JFQ655430 JPB655429:JPM655430 JYX655429:JZI655430 KIT655429:KJE655430 KSP655429:KTA655430 LCL655429:LCW655430 LMH655429:LMS655430 LWD655429:LWO655430 MFZ655429:MGK655430 MPV655429:MQG655430 MZR655429:NAC655430 NJN655429:NJY655430 NTJ655429:NTU655430 ODF655429:ODQ655430 ONB655429:ONM655430 OWX655429:OXI655430 PGT655429:PHE655430 PQP655429:PRA655430 QAL655429:QAW655430 QKH655429:QKS655430 QUD655429:QUO655430 RDZ655429:REK655430 RNV655429:ROG655430 RXR655429:RYC655430 SHN655429:SHY655430 SRJ655429:SRU655430 TBF655429:TBQ655430 TLB655429:TLM655430 TUX655429:TVI655430 UET655429:UFE655430 UOP655429:UPA655430 UYL655429:UYW655430 VIH655429:VIS655430 VSD655429:VSO655430 WBZ655429:WCK655430 WLV655429:WMG655430 WVR655429:WWC655430 J720965:U720966 JF720965:JQ720966 TB720965:TM720966 ACX720965:ADI720966 AMT720965:ANE720966 AWP720965:AXA720966 BGL720965:BGW720966 BQH720965:BQS720966 CAD720965:CAO720966 CJZ720965:CKK720966 CTV720965:CUG720966 DDR720965:DEC720966 DNN720965:DNY720966 DXJ720965:DXU720966 EHF720965:EHQ720966 ERB720965:ERM720966 FAX720965:FBI720966 FKT720965:FLE720966 FUP720965:FVA720966 GEL720965:GEW720966 GOH720965:GOS720966 GYD720965:GYO720966 HHZ720965:HIK720966 HRV720965:HSG720966 IBR720965:ICC720966 ILN720965:ILY720966 IVJ720965:IVU720966 JFF720965:JFQ720966 JPB720965:JPM720966 JYX720965:JZI720966 KIT720965:KJE720966 KSP720965:KTA720966 LCL720965:LCW720966 LMH720965:LMS720966 LWD720965:LWO720966 MFZ720965:MGK720966 MPV720965:MQG720966 MZR720965:NAC720966 NJN720965:NJY720966 NTJ720965:NTU720966 ODF720965:ODQ720966 ONB720965:ONM720966 OWX720965:OXI720966 PGT720965:PHE720966 PQP720965:PRA720966 QAL720965:QAW720966 QKH720965:QKS720966 QUD720965:QUO720966 RDZ720965:REK720966 RNV720965:ROG720966 RXR720965:RYC720966 SHN720965:SHY720966 SRJ720965:SRU720966 TBF720965:TBQ720966 TLB720965:TLM720966 TUX720965:TVI720966 UET720965:UFE720966 UOP720965:UPA720966 UYL720965:UYW720966 VIH720965:VIS720966 VSD720965:VSO720966 WBZ720965:WCK720966 WLV720965:WMG720966 WVR720965:WWC720966 J786501:U786502 JF786501:JQ786502 TB786501:TM786502 ACX786501:ADI786502 AMT786501:ANE786502 AWP786501:AXA786502 BGL786501:BGW786502 BQH786501:BQS786502 CAD786501:CAO786502 CJZ786501:CKK786502 CTV786501:CUG786502 DDR786501:DEC786502 DNN786501:DNY786502 DXJ786501:DXU786502 EHF786501:EHQ786502 ERB786501:ERM786502 FAX786501:FBI786502 FKT786501:FLE786502 FUP786501:FVA786502 GEL786501:GEW786502 GOH786501:GOS786502 GYD786501:GYO786502 HHZ786501:HIK786502 HRV786501:HSG786502 IBR786501:ICC786502 ILN786501:ILY786502 IVJ786501:IVU786502 JFF786501:JFQ786502 JPB786501:JPM786502 JYX786501:JZI786502 KIT786501:KJE786502 KSP786501:KTA786502 LCL786501:LCW786502 LMH786501:LMS786502 LWD786501:LWO786502 MFZ786501:MGK786502 MPV786501:MQG786502 MZR786501:NAC786502 NJN786501:NJY786502 NTJ786501:NTU786502 ODF786501:ODQ786502 ONB786501:ONM786502 OWX786501:OXI786502 PGT786501:PHE786502 PQP786501:PRA786502 QAL786501:QAW786502 QKH786501:QKS786502 QUD786501:QUO786502 RDZ786501:REK786502 RNV786501:ROG786502 RXR786501:RYC786502 SHN786501:SHY786502 SRJ786501:SRU786502 TBF786501:TBQ786502 TLB786501:TLM786502 TUX786501:TVI786502 UET786501:UFE786502 UOP786501:UPA786502 UYL786501:UYW786502 VIH786501:VIS786502 VSD786501:VSO786502 WBZ786501:WCK786502 WLV786501:WMG786502 WVR786501:WWC786502 J852037:U852038 JF852037:JQ852038 TB852037:TM852038 ACX852037:ADI852038 AMT852037:ANE852038 AWP852037:AXA852038 BGL852037:BGW852038 BQH852037:BQS852038 CAD852037:CAO852038 CJZ852037:CKK852038 CTV852037:CUG852038 DDR852037:DEC852038 DNN852037:DNY852038 DXJ852037:DXU852038 EHF852037:EHQ852038 ERB852037:ERM852038 FAX852037:FBI852038 FKT852037:FLE852038 FUP852037:FVA852038 GEL852037:GEW852038 GOH852037:GOS852038 GYD852037:GYO852038 HHZ852037:HIK852038 HRV852037:HSG852038 IBR852037:ICC852038 ILN852037:ILY852038 IVJ852037:IVU852038 JFF852037:JFQ852038 JPB852037:JPM852038 JYX852037:JZI852038 KIT852037:KJE852038 KSP852037:KTA852038 LCL852037:LCW852038 LMH852037:LMS852038 LWD852037:LWO852038 MFZ852037:MGK852038 MPV852037:MQG852038 MZR852037:NAC852038 NJN852037:NJY852038 NTJ852037:NTU852038 ODF852037:ODQ852038 ONB852037:ONM852038 OWX852037:OXI852038 PGT852037:PHE852038 PQP852037:PRA852038 QAL852037:QAW852038 QKH852037:QKS852038 QUD852037:QUO852038 RDZ852037:REK852038 RNV852037:ROG852038 RXR852037:RYC852038 SHN852037:SHY852038 SRJ852037:SRU852038 TBF852037:TBQ852038 TLB852037:TLM852038 TUX852037:TVI852038 UET852037:UFE852038 UOP852037:UPA852038 UYL852037:UYW852038 VIH852037:VIS852038 VSD852037:VSO852038 WBZ852037:WCK852038 WLV852037:WMG852038 WVR852037:WWC852038 J917573:U917574 JF917573:JQ917574 TB917573:TM917574 ACX917573:ADI917574 AMT917573:ANE917574 AWP917573:AXA917574 BGL917573:BGW917574 BQH917573:BQS917574 CAD917573:CAO917574 CJZ917573:CKK917574 CTV917573:CUG917574 DDR917573:DEC917574 DNN917573:DNY917574 DXJ917573:DXU917574 EHF917573:EHQ917574 ERB917573:ERM917574 FAX917573:FBI917574 FKT917573:FLE917574 FUP917573:FVA917574 GEL917573:GEW917574 GOH917573:GOS917574 GYD917573:GYO917574 HHZ917573:HIK917574 HRV917573:HSG917574 IBR917573:ICC917574 ILN917573:ILY917574 IVJ917573:IVU917574 JFF917573:JFQ917574 JPB917573:JPM917574 JYX917573:JZI917574 KIT917573:KJE917574 KSP917573:KTA917574 LCL917573:LCW917574 LMH917573:LMS917574 LWD917573:LWO917574 MFZ917573:MGK917574 MPV917573:MQG917574 MZR917573:NAC917574 NJN917573:NJY917574 NTJ917573:NTU917574 ODF917573:ODQ917574 ONB917573:ONM917574 OWX917573:OXI917574 PGT917573:PHE917574 PQP917573:PRA917574 QAL917573:QAW917574 QKH917573:QKS917574 QUD917573:QUO917574 RDZ917573:REK917574 RNV917573:ROG917574 RXR917573:RYC917574 SHN917573:SHY917574 SRJ917573:SRU917574 TBF917573:TBQ917574 TLB917573:TLM917574 TUX917573:TVI917574 UET917573:UFE917574 UOP917573:UPA917574 UYL917573:UYW917574 VIH917573:VIS917574 VSD917573:VSO917574 WBZ917573:WCK917574 WLV917573:WMG917574 WVR917573:WWC917574 J983109:U983110 JF983109:JQ983110 TB983109:TM983110 ACX983109:ADI983110 AMT983109:ANE983110 AWP983109:AXA983110 BGL983109:BGW983110 BQH983109:BQS983110 CAD983109:CAO983110 CJZ983109:CKK983110 CTV983109:CUG983110 DDR983109:DEC983110 DNN983109:DNY983110 DXJ983109:DXU983110 EHF983109:EHQ983110 ERB983109:ERM983110 FAX983109:FBI983110 FKT983109:FLE983110 FUP983109:FVA983110 GEL983109:GEW983110 GOH983109:GOS983110 GYD983109:GYO983110 HHZ983109:HIK983110 HRV983109:HSG983110 IBR983109:ICC983110 ILN983109:ILY983110 IVJ983109:IVU983110 JFF983109:JFQ983110 JPB983109:JPM983110 JYX983109:JZI983110 KIT983109:KJE983110 KSP983109:KTA983110 LCL983109:LCW983110 LMH983109:LMS983110 LWD983109:LWO983110 MFZ983109:MGK983110 MPV983109:MQG983110 MZR983109:NAC983110 NJN983109:NJY983110 NTJ983109:NTU983110 ODF983109:ODQ983110 ONB983109:ONM983110 OWX983109:OXI983110 PGT983109:PHE983110 PQP983109:PRA983110 QAL983109:QAW983110 QKH983109:QKS983110 QUD983109:QUO983110 RDZ983109:REK983110 RNV983109:ROG983110 RXR983109:RYC983110 SHN983109:SHY983110 SRJ983109:SRU983110 TBF983109:TBQ983110 TLB983109:TLM983110 TUX983109:TVI983110 UET983109:UFE983110 UOP983109:UPA983110 UYL983109:UYW983110 VIH983109:VIS983110 VSD983109:VSO983110 WBZ983109:WCK983110 WLV983109:WMG983110 WVR983109:WWC983110 J38:U39 JF38:JQ39 TB38:TM39 ACX38:ADI39 AMT38:ANE39 AWP38:AXA39 BGL38:BGW39 BQH38:BQS39 CAD38:CAO39 CJZ38:CKK39 CTV38:CUG39 DDR38:DEC39 DNN38:DNY39 DXJ38:DXU39 EHF38:EHQ39 ERB38:ERM39 FAX38:FBI39 FKT38:FLE39 FUP38:FVA39 GEL38:GEW39 GOH38:GOS39 GYD38:GYO39 HHZ38:HIK39 HRV38:HSG39 IBR38:ICC39 ILN38:ILY39 IVJ38:IVU39 JFF38:JFQ39 JPB38:JPM39 JYX38:JZI39 KIT38:KJE39 KSP38:KTA39 LCL38:LCW39 LMH38:LMS39 LWD38:LWO39 MFZ38:MGK39 MPV38:MQG39 MZR38:NAC39 NJN38:NJY39 NTJ38:NTU39 ODF38:ODQ39 ONB38:ONM39 OWX38:OXI39 PGT38:PHE39 PQP38:PRA39 QAL38:QAW39 QKH38:QKS39 QUD38:QUO39 RDZ38:REK39 RNV38:ROG39 RXR38:RYC39 SHN38:SHY39 SRJ38:SRU39 TBF38:TBQ39 TLB38:TLM39 TUX38:TVI39 UET38:UFE39 UOP38:UPA39 UYL38:UYW39 VIH38:VIS39 VSD38:VSO39 WBZ38:WCK39 WLV38:WMG39 WVR38:WWC39 J65574:U65575 JF65574:JQ65575 TB65574:TM65575 ACX65574:ADI65575 AMT65574:ANE65575 AWP65574:AXA65575 BGL65574:BGW65575 BQH65574:BQS65575 CAD65574:CAO65575 CJZ65574:CKK65575 CTV65574:CUG65575 DDR65574:DEC65575 DNN65574:DNY65575 DXJ65574:DXU65575 EHF65574:EHQ65575 ERB65574:ERM65575 FAX65574:FBI65575 FKT65574:FLE65575 FUP65574:FVA65575 GEL65574:GEW65575 GOH65574:GOS65575 GYD65574:GYO65575 HHZ65574:HIK65575 HRV65574:HSG65575 IBR65574:ICC65575 ILN65574:ILY65575 IVJ65574:IVU65575 JFF65574:JFQ65575 JPB65574:JPM65575 JYX65574:JZI65575 KIT65574:KJE65575 KSP65574:KTA65575 LCL65574:LCW65575 LMH65574:LMS65575 LWD65574:LWO65575 MFZ65574:MGK65575 MPV65574:MQG65575 MZR65574:NAC65575 NJN65574:NJY65575 NTJ65574:NTU65575 ODF65574:ODQ65575 ONB65574:ONM65575 OWX65574:OXI65575 PGT65574:PHE65575 PQP65574:PRA65575 QAL65574:QAW65575 QKH65574:QKS65575 QUD65574:QUO65575 RDZ65574:REK65575 RNV65574:ROG65575 RXR65574:RYC65575 SHN65574:SHY65575 SRJ65574:SRU65575 TBF65574:TBQ65575 TLB65574:TLM65575 TUX65574:TVI65575 UET65574:UFE65575 UOP65574:UPA65575 UYL65574:UYW65575 VIH65574:VIS65575 VSD65574:VSO65575 WBZ65574:WCK65575 WLV65574:WMG65575 WVR65574:WWC65575 J131110:U131111 JF131110:JQ131111 TB131110:TM131111 ACX131110:ADI131111 AMT131110:ANE131111 AWP131110:AXA131111 BGL131110:BGW131111 BQH131110:BQS131111 CAD131110:CAO131111 CJZ131110:CKK131111 CTV131110:CUG131111 DDR131110:DEC131111 DNN131110:DNY131111 DXJ131110:DXU131111 EHF131110:EHQ131111 ERB131110:ERM131111 FAX131110:FBI131111 FKT131110:FLE131111 FUP131110:FVA131111 GEL131110:GEW131111 GOH131110:GOS131111 GYD131110:GYO131111 HHZ131110:HIK131111 HRV131110:HSG131111 IBR131110:ICC131111 ILN131110:ILY131111 IVJ131110:IVU131111 JFF131110:JFQ131111 JPB131110:JPM131111 JYX131110:JZI131111 KIT131110:KJE131111 KSP131110:KTA131111 LCL131110:LCW131111 LMH131110:LMS131111 LWD131110:LWO131111 MFZ131110:MGK131111 MPV131110:MQG131111 MZR131110:NAC131111 NJN131110:NJY131111 NTJ131110:NTU131111 ODF131110:ODQ131111 ONB131110:ONM131111 OWX131110:OXI131111 PGT131110:PHE131111 PQP131110:PRA131111 QAL131110:QAW131111 QKH131110:QKS131111 QUD131110:QUO131111 RDZ131110:REK131111 RNV131110:ROG131111 RXR131110:RYC131111 SHN131110:SHY131111 SRJ131110:SRU131111 TBF131110:TBQ131111 TLB131110:TLM131111 TUX131110:TVI131111 UET131110:UFE131111 UOP131110:UPA131111 UYL131110:UYW131111 VIH131110:VIS131111 VSD131110:VSO131111 WBZ131110:WCK131111 WLV131110:WMG131111 WVR131110:WWC131111 J196646:U196647 JF196646:JQ196647 TB196646:TM196647 ACX196646:ADI196647 AMT196646:ANE196647 AWP196646:AXA196647 BGL196646:BGW196647 BQH196646:BQS196647 CAD196646:CAO196647 CJZ196646:CKK196647 CTV196646:CUG196647 DDR196646:DEC196647 DNN196646:DNY196647 DXJ196646:DXU196647 EHF196646:EHQ196647 ERB196646:ERM196647 FAX196646:FBI196647 FKT196646:FLE196647 FUP196646:FVA196647 GEL196646:GEW196647 GOH196646:GOS196647 GYD196646:GYO196647 HHZ196646:HIK196647 HRV196646:HSG196647 IBR196646:ICC196647 ILN196646:ILY196647 IVJ196646:IVU196647 JFF196646:JFQ196647 JPB196646:JPM196647 JYX196646:JZI196647 KIT196646:KJE196647 KSP196646:KTA196647 LCL196646:LCW196647 LMH196646:LMS196647 LWD196646:LWO196647 MFZ196646:MGK196647 MPV196646:MQG196647 MZR196646:NAC196647 NJN196646:NJY196647 NTJ196646:NTU196647 ODF196646:ODQ196647 ONB196646:ONM196647 OWX196646:OXI196647 PGT196646:PHE196647 PQP196646:PRA196647 QAL196646:QAW196647 QKH196646:QKS196647 QUD196646:QUO196647 RDZ196646:REK196647 RNV196646:ROG196647 RXR196646:RYC196647 SHN196646:SHY196647 SRJ196646:SRU196647 TBF196646:TBQ196647 TLB196646:TLM196647 TUX196646:TVI196647 UET196646:UFE196647 UOP196646:UPA196647 UYL196646:UYW196647 VIH196646:VIS196647 VSD196646:VSO196647 WBZ196646:WCK196647 WLV196646:WMG196647 WVR196646:WWC196647 J262182:U262183 JF262182:JQ262183 TB262182:TM262183 ACX262182:ADI262183 AMT262182:ANE262183 AWP262182:AXA262183 BGL262182:BGW262183 BQH262182:BQS262183 CAD262182:CAO262183 CJZ262182:CKK262183 CTV262182:CUG262183 DDR262182:DEC262183 DNN262182:DNY262183 DXJ262182:DXU262183 EHF262182:EHQ262183 ERB262182:ERM262183 FAX262182:FBI262183 FKT262182:FLE262183 FUP262182:FVA262183 GEL262182:GEW262183 GOH262182:GOS262183 GYD262182:GYO262183 HHZ262182:HIK262183 HRV262182:HSG262183 IBR262182:ICC262183 ILN262182:ILY262183 IVJ262182:IVU262183 JFF262182:JFQ262183 JPB262182:JPM262183 JYX262182:JZI262183 KIT262182:KJE262183 KSP262182:KTA262183 LCL262182:LCW262183 LMH262182:LMS262183 LWD262182:LWO262183 MFZ262182:MGK262183 MPV262182:MQG262183 MZR262182:NAC262183 NJN262182:NJY262183 NTJ262182:NTU262183 ODF262182:ODQ262183 ONB262182:ONM262183 OWX262182:OXI262183 PGT262182:PHE262183 PQP262182:PRA262183 QAL262182:QAW262183 QKH262182:QKS262183 QUD262182:QUO262183 RDZ262182:REK262183 RNV262182:ROG262183 RXR262182:RYC262183 SHN262182:SHY262183 SRJ262182:SRU262183 TBF262182:TBQ262183 TLB262182:TLM262183 TUX262182:TVI262183 UET262182:UFE262183 UOP262182:UPA262183 UYL262182:UYW262183 VIH262182:VIS262183 VSD262182:VSO262183 WBZ262182:WCK262183 WLV262182:WMG262183 WVR262182:WWC262183 J327718:U327719 JF327718:JQ327719 TB327718:TM327719 ACX327718:ADI327719 AMT327718:ANE327719 AWP327718:AXA327719 BGL327718:BGW327719 BQH327718:BQS327719 CAD327718:CAO327719 CJZ327718:CKK327719 CTV327718:CUG327719 DDR327718:DEC327719 DNN327718:DNY327719 DXJ327718:DXU327719 EHF327718:EHQ327719 ERB327718:ERM327719 FAX327718:FBI327719 FKT327718:FLE327719 FUP327718:FVA327719 GEL327718:GEW327719 GOH327718:GOS327719 GYD327718:GYO327719 HHZ327718:HIK327719 HRV327718:HSG327719 IBR327718:ICC327719 ILN327718:ILY327719 IVJ327718:IVU327719 JFF327718:JFQ327719 JPB327718:JPM327719 JYX327718:JZI327719 KIT327718:KJE327719 KSP327718:KTA327719 LCL327718:LCW327719 LMH327718:LMS327719 LWD327718:LWO327719 MFZ327718:MGK327719 MPV327718:MQG327719 MZR327718:NAC327719 NJN327718:NJY327719 NTJ327718:NTU327719 ODF327718:ODQ327719 ONB327718:ONM327719 OWX327718:OXI327719 PGT327718:PHE327719 PQP327718:PRA327719 QAL327718:QAW327719 QKH327718:QKS327719 QUD327718:QUO327719 RDZ327718:REK327719 RNV327718:ROG327719 RXR327718:RYC327719 SHN327718:SHY327719 SRJ327718:SRU327719 TBF327718:TBQ327719 TLB327718:TLM327719 TUX327718:TVI327719 UET327718:UFE327719 UOP327718:UPA327719 UYL327718:UYW327719 VIH327718:VIS327719 VSD327718:VSO327719 WBZ327718:WCK327719 WLV327718:WMG327719 WVR327718:WWC327719 J393254:U393255 JF393254:JQ393255 TB393254:TM393255 ACX393254:ADI393255 AMT393254:ANE393255 AWP393254:AXA393255 BGL393254:BGW393255 BQH393254:BQS393255 CAD393254:CAO393255 CJZ393254:CKK393255 CTV393254:CUG393255 DDR393254:DEC393255 DNN393254:DNY393255 DXJ393254:DXU393255 EHF393254:EHQ393255 ERB393254:ERM393255 FAX393254:FBI393255 FKT393254:FLE393255 FUP393254:FVA393255 GEL393254:GEW393255 GOH393254:GOS393255 GYD393254:GYO393255 HHZ393254:HIK393255 HRV393254:HSG393255 IBR393254:ICC393255 ILN393254:ILY393255 IVJ393254:IVU393255 JFF393254:JFQ393255 JPB393254:JPM393255 JYX393254:JZI393255 KIT393254:KJE393255 KSP393254:KTA393255 LCL393254:LCW393255 LMH393254:LMS393255 LWD393254:LWO393255 MFZ393254:MGK393255 MPV393254:MQG393255 MZR393254:NAC393255 NJN393254:NJY393255 NTJ393254:NTU393255 ODF393254:ODQ393255 ONB393254:ONM393255 OWX393254:OXI393255 PGT393254:PHE393255 PQP393254:PRA393255 QAL393254:QAW393255 QKH393254:QKS393255 QUD393254:QUO393255 RDZ393254:REK393255 RNV393254:ROG393255 RXR393254:RYC393255 SHN393254:SHY393255 SRJ393254:SRU393255 TBF393254:TBQ393255 TLB393254:TLM393255 TUX393254:TVI393255 UET393254:UFE393255 UOP393254:UPA393255 UYL393254:UYW393255 VIH393254:VIS393255 VSD393254:VSO393255 WBZ393254:WCK393255 WLV393254:WMG393255 WVR393254:WWC393255 J458790:U458791 JF458790:JQ458791 TB458790:TM458791 ACX458790:ADI458791 AMT458790:ANE458791 AWP458790:AXA458791 BGL458790:BGW458791 BQH458790:BQS458791 CAD458790:CAO458791 CJZ458790:CKK458791 CTV458790:CUG458791 DDR458790:DEC458791 DNN458790:DNY458791 DXJ458790:DXU458791 EHF458790:EHQ458791 ERB458790:ERM458791 FAX458790:FBI458791 FKT458790:FLE458791 FUP458790:FVA458791 GEL458790:GEW458791 GOH458790:GOS458791 GYD458790:GYO458791 HHZ458790:HIK458791 HRV458790:HSG458791 IBR458790:ICC458791 ILN458790:ILY458791 IVJ458790:IVU458791 JFF458790:JFQ458791 JPB458790:JPM458791 JYX458790:JZI458791 KIT458790:KJE458791 KSP458790:KTA458791 LCL458790:LCW458791 LMH458790:LMS458791 LWD458790:LWO458791 MFZ458790:MGK458791 MPV458790:MQG458791 MZR458790:NAC458791 NJN458790:NJY458791 NTJ458790:NTU458791 ODF458790:ODQ458791 ONB458790:ONM458791 OWX458790:OXI458791 PGT458790:PHE458791 PQP458790:PRA458791 QAL458790:QAW458791 QKH458790:QKS458791 QUD458790:QUO458791 RDZ458790:REK458791 RNV458790:ROG458791 RXR458790:RYC458791 SHN458790:SHY458791 SRJ458790:SRU458791 TBF458790:TBQ458791 TLB458790:TLM458791 TUX458790:TVI458791 UET458790:UFE458791 UOP458790:UPA458791 UYL458790:UYW458791 VIH458790:VIS458791 VSD458790:VSO458791 WBZ458790:WCK458791 WLV458790:WMG458791 WVR458790:WWC458791 J524326:U524327 JF524326:JQ524327 TB524326:TM524327 ACX524326:ADI524327 AMT524326:ANE524327 AWP524326:AXA524327 BGL524326:BGW524327 BQH524326:BQS524327 CAD524326:CAO524327 CJZ524326:CKK524327 CTV524326:CUG524327 DDR524326:DEC524327 DNN524326:DNY524327 DXJ524326:DXU524327 EHF524326:EHQ524327 ERB524326:ERM524327 FAX524326:FBI524327 FKT524326:FLE524327 FUP524326:FVA524327 GEL524326:GEW524327 GOH524326:GOS524327 GYD524326:GYO524327 HHZ524326:HIK524327 HRV524326:HSG524327 IBR524326:ICC524327 ILN524326:ILY524327 IVJ524326:IVU524327 JFF524326:JFQ524327 JPB524326:JPM524327 JYX524326:JZI524327 KIT524326:KJE524327 KSP524326:KTA524327 LCL524326:LCW524327 LMH524326:LMS524327 LWD524326:LWO524327 MFZ524326:MGK524327 MPV524326:MQG524327 MZR524326:NAC524327 NJN524326:NJY524327 NTJ524326:NTU524327 ODF524326:ODQ524327 ONB524326:ONM524327 OWX524326:OXI524327 PGT524326:PHE524327 PQP524326:PRA524327 QAL524326:QAW524327 QKH524326:QKS524327 QUD524326:QUO524327 RDZ524326:REK524327 RNV524326:ROG524327 RXR524326:RYC524327 SHN524326:SHY524327 SRJ524326:SRU524327 TBF524326:TBQ524327 TLB524326:TLM524327 TUX524326:TVI524327 UET524326:UFE524327 UOP524326:UPA524327 UYL524326:UYW524327 VIH524326:VIS524327 VSD524326:VSO524327 WBZ524326:WCK524327 WLV524326:WMG524327 WVR524326:WWC524327 J589862:U589863 JF589862:JQ589863 TB589862:TM589863 ACX589862:ADI589863 AMT589862:ANE589863 AWP589862:AXA589863 BGL589862:BGW589863 BQH589862:BQS589863 CAD589862:CAO589863 CJZ589862:CKK589863 CTV589862:CUG589863 DDR589862:DEC589863 DNN589862:DNY589863 DXJ589862:DXU589863 EHF589862:EHQ589863 ERB589862:ERM589863 FAX589862:FBI589863 FKT589862:FLE589863 FUP589862:FVA589863 GEL589862:GEW589863 GOH589862:GOS589863 GYD589862:GYO589863 HHZ589862:HIK589863 HRV589862:HSG589863 IBR589862:ICC589863 ILN589862:ILY589863 IVJ589862:IVU589863 JFF589862:JFQ589863 JPB589862:JPM589863 JYX589862:JZI589863 KIT589862:KJE589863 KSP589862:KTA589863 LCL589862:LCW589863 LMH589862:LMS589863 LWD589862:LWO589863 MFZ589862:MGK589863 MPV589862:MQG589863 MZR589862:NAC589863 NJN589862:NJY589863 NTJ589862:NTU589863 ODF589862:ODQ589863 ONB589862:ONM589863 OWX589862:OXI589863 PGT589862:PHE589863 PQP589862:PRA589863 QAL589862:QAW589863 QKH589862:QKS589863 QUD589862:QUO589863 RDZ589862:REK589863 RNV589862:ROG589863 RXR589862:RYC589863 SHN589862:SHY589863 SRJ589862:SRU589863 TBF589862:TBQ589863 TLB589862:TLM589863 TUX589862:TVI589863 UET589862:UFE589863 UOP589862:UPA589863 UYL589862:UYW589863 VIH589862:VIS589863 VSD589862:VSO589863 WBZ589862:WCK589863 WLV589862:WMG589863 WVR589862:WWC589863 J655398:U655399 JF655398:JQ655399 TB655398:TM655399 ACX655398:ADI655399 AMT655398:ANE655399 AWP655398:AXA655399 BGL655398:BGW655399 BQH655398:BQS655399 CAD655398:CAO655399 CJZ655398:CKK655399 CTV655398:CUG655399 DDR655398:DEC655399 DNN655398:DNY655399 DXJ655398:DXU655399 EHF655398:EHQ655399 ERB655398:ERM655399 FAX655398:FBI655399 FKT655398:FLE655399 FUP655398:FVA655399 GEL655398:GEW655399 GOH655398:GOS655399 GYD655398:GYO655399 HHZ655398:HIK655399 HRV655398:HSG655399 IBR655398:ICC655399 ILN655398:ILY655399 IVJ655398:IVU655399 JFF655398:JFQ655399 JPB655398:JPM655399 JYX655398:JZI655399 KIT655398:KJE655399 KSP655398:KTA655399 LCL655398:LCW655399 LMH655398:LMS655399 LWD655398:LWO655399 MFZ655398:MGK655399 MPV655398:MQG655399 MZR655398:NAC655399 NJN655398:NJY655399 NTJ655398:NTU655399 ODF655398:ODQ655399 ONB655398:ONM655399 OWX655398:OXI655399 PGT655398:PHE655399 PQP655398:PRA655399 QAL655398:QAW655399 QKH655398:QKS655399 QUD655398:QUO655399 RDZ655398:REK655399 RNV655398:ROG655399 RXR655398:RYC655399 SHN655398:SHY655399 SRJ655398:SRU655399 TBF655398:TBQ655399 TLB655398:TLM655399 TUX655398:TVI655399 UET655398:UFE655399 UOP655398:UPA655399 UYL655398:UYW655399 VIH655398:VIS655399 VSD655398:VSO655399 WBZ655398:WCK655399 WLV655398:WMG655399 WVR655398:WWC655399 J720934:U720935 JF720934:JQ720935 TB720934:TM720935 ACX720934:ADI720935 AMT720934:ANE720935 AWP720934:AXA720935 BGL720934:BGW720935 BQH720934:BQS720935 CAD720934:CAO720935 CJZ720934:CKK720935 CTV720934:CUG720935 DDR720934:DEC720935 DNN720934:DNY720935 DXJ720934:DXU720935 EHF720934:EHQ720935 ERB720934:ERM720935 FAX720934:FBI720935 FKT720934:FLE720935 FUP720934:FVA720935 GEL720934:GEW720935 GOH720934:GOS720935 GYD720934:GYO720935 HHZ720934:HIK720935 HRV720934:HSG720935 IBR720934:ICC720935 ILN720934:ILY720935 IVJ720934:IVU720935 JFF720934:JFQ720935 JPB720934:JPM720935 JYX720934:JZI720935 KIT720934:KJE720935 KSP720934:KTA720935 LCL720934:LCW720935 LMH720934:LMS720935 LWD720934:LWO720935 MFZ720934:MGK720935 MPV720934:MQG720935 MZR720934:NAC720935 NJN720934:NJY720935 NTJ720934:NTU720935 ODF720934:ODQ720935 ONB720934:ONM720935 OWX720934:OXI720935 PGT720934:PHE720935 PQP720934:PRA720935 QAL720934:QAW720935 QKH720934:QKS720935 QUD720934:QUO720935 RDZ720934:REK720935 RNV720934:ROG720935 RXR720934:RYC720935 SHN720934:SHY720935 SRJ720934:SRU720935 TBF720934:TBQ720935 TLB720934:TLM720935 TUX720934:TVI720935 UET720934:UFE720935 UOP720934:UPA720935 UYL720934:UYW720935 VIH720934:VIS720935 VSD720934:VSO720935 WBZ720934:WCK720935 WLV720934:WMG720935 WVR720934:WWC720935 J786470:U786471 JF786470:JQ786471 TB786470:TM786471 ACX786470:ADI786471 AMT786470:ANE786471 AWP786470:AXA786471 BGL786470:BGW786471 BQH786470:BQS786471 CAD786470:CAO786471 CJZ786470:CKK786471 CTV786470:CUG786471 DDR786470:DEC786471 DNN786470:DNY786471 DXJ786470:DXU786471 EHF786470:EHQ786471 ERB786470:ERM786471 FAX786470:FBI786471 FKT786470:FLE786471 FUP786470:FVA786471 GEL786470:GEW786471 GOH786470:GOS786471 GYD786470:GYO786471 HHZ786470:HIK786471 HRV786470:HSG786471 IBR786470:ICC786471 ILN786470:ILY786471 IVJ786470:IVU786471 JFF786470:JFQ786471 JPB786470:JPM786471 JYX786470:JZI786471 KIT786470:KJE786471 KSP786470:KTA786471 LCL786470:LCW786471 LMH786470:LMS786471 LWD786470:LWO786471 MFZ786470:MGK786471 MPV786470:MQG786471 MZR786470:NAC786471 NJN786470:NJY786471 NTJ786470:NTU786471 ODF786470:ODQ786471 ONB786470:ONM786471 OWX786470:OXI786471 PGT786470:PHE786471 PQP786470:PRA786471 QAL786470:QAW786471 QKH786470:QKS786471 QUD786470:QUO786471 RDZ786470:REK786471 RNV786470:ROG786471 RXR786470:RYC786471 SHN786470:SHY786471 SRJ786470:SRU786471 TBF786470:TBQ786471 TLB786470:TLM786471 TUX786470:TVI786471 UET786470:UFE786471 UOP786470:UPA786471 UYL786470:UYW786471 VIH786470:VIS786471 VSD786470:VSO786471 WBZ786470:WCK786471 WLV786470:WMG786471 WVR786470:WWC786471 J852006:U852007 JF852006:JQ852007 TB852006:TM852007 ACX852006:ADI852007 AMT852006:ANE852007 AWP852006:AXA852007 BGL852006:BGW852007 BQH852006:BQS852007 CAD852006:CAO852007 CJZ852006:CKK852007 CTV852006:CUG852007 DDR852006:DEC852007 DNN852006:DNY852007 DXJ852006:DXU852007 EHF852006:EHQ852007 ERB852006:ERM852007 FAX852006:FBI852007 FKT852006:FLE852007 FUP852006:FVA852007 GEL852006:GEW852007 GOH852006:GOS852007 GYD852006:GYO852007 HHZ852006:HIK852007 HRV852006:HSG852007 IBR852006:ICC852007 ILN852006:ILY852007 IVJ852006:IVU852007 JFF852006:JFQ852007 JPB852006:JPM852007 JYX852006:JZI852007 KIT852006:KJE852007 KSP852006:KTA852007 LCL852006:LCW852007 LMH852006:LMS852007 LWD852006:LWO852007 MFZ852006:MGK852007 MPV852006:MQG852007 MZR852006:NAC852007 NJN852006:NJY852007 NTJ852006:NTU852007 ODF852006:ODQ852007 ONB852006:ONM852007 OWX852006:OXI852007 PGT852006:PHE852007 PQP852006:PRA852007 QAL852006:QAW852007 QKH852006:QKS852007 QUD852006:QUO852007 RDZ852006:REK852007 RNV852006:ROG852007 RXR852006:RYC852007 SHN852006:SHY852007 SRJ852006:SRU852007 TBF852006:TBQ852007 TLB852006:TLM852007 TUX852006:TVI852007 UET852006:UFE852007 UOP852006:UPA852007 UYL852006:UYW852007 VIH852006:VIS852007 VSD852006:VSO852007 WBZ852006:WCK852007 WLV852006:WMG852007 WVR852006:WWC852007 J917542:U917543 JF917542:JQ917543 TB917542:TM917543 ACX917542:ADI917543 AMT917542:ANE917543 AWP917542:AXA917543 BGL917542:BGW917543 BQH917542:BQS917543 CAD917542:CAO917543 CJZ917542:CKK917543 CTV917542:CUG917543 DDR917542:DEC917543 DNN917542:DNY917543 DXJ917542:DXU917543 EHF917542:EHQ917543 ERB917542:ERM917543 FAX917542:FBI917543 FKT917542:FLE917543 FUP917542:FVA917543 GEL917542:GEW917543 GOH917542:GOS917543 GYD917542:GYO917543 HHZ917542:HIK917543 HRV917542:HSG917543 IBR917542:ICC917543 ILN917542:ILY917543 IVJ917542:IVU917543 JFF917542:JFQ917543 JPB917542:JPM917543 JYX917542:JZI917543 KIT917542:KJE917543 KSP917542:KTA917543 LCL917542:LCW917543 LMH917542:LMS917543 LWD917542:LWO917543 MFZ917542:MGK917543 MPV917542:MQG917543 MZR917542:NAC917543 NJN917542:NJY917543 NTJ917542:NTU917543 ODF917542:ODQ917543 ONB917542:ONM917543 OWX917542:OXI917543 PGT917542:PHE917543 PQP917542:PRA917543 QAL917542:QAW917543 QKH917542:QKS917543 QUD917542:QUO917543 RDZ917542:REK917543 RNV917542:ROG917543 RXR917542:RYC917543 SHN917542:SHY917543 SRJ917542:SRU917543 TBF917542:TBQ917543 TLB917542:TLM917543 TUX917542:TVI917543 UET917542:UFE917543 UOP917542:UPA917543 UYL917542:UYW917543 VIH917542:VIS917543 VSD917542:VSO917543 WBZ917542:WCK917543 WLV917542:WMG917543 WVR917542:WWC917543 J983078:U983079 JF983078:JQ983079 TB983078:TM983079 ACX983078:ADI983079 AMT983078:ANE983079 AWP983078:AXA983079 BGL983078:BGW983079 BQH983078:BQS983079 CAD983078:CAO983079 CJZ983078:CKK983079 CTV983078:CUG983079 DDR983078:DEC983079 DNN983078:DNY983079 DXJ983078:DXU983079 EHF983078:EHQ983079 ERB983078:ERM983079 FAX983078:FBI983079 FKT983078:FLE983079 FUP983078:FVA983079 GEL983078:GEW983079 GOH983078:GOS983079 GYD983078:GYO983079 HHZ983078:HIK983079 HRV983078:HSG983079 IBR983078:ICC983079 ILN983078:ILY983079 IVJ983078:IVU983079 JFF983078:JFQ983079 JPB983078:JPM983079 JYX983078:JZI983079 KIT983078:KJE983079 KSP983078:KTA983079 LCL983078:LCW983079 LMH983078:LMS983079 LWD983078:LWO983079 MFZ983078:MGK983079 MPV983078:MQG983079 MZR983078:NAC983079 NJN983078:NJY983079 NTJ983078:NTU983079 ODF983078:ODQ983079 ONB983078:ONM983079 OWX983078:OXI983079 PGT983078:PHE983079 PQP983078:PRA983079 QAL983078:QAW983079 QKH983078:QKS983079 QUD983078:QUO983079 RDZ983078:REK983079 RNV983078:ROG983079 RXR983078:RYC983079 SHN983078:SHY983079 SRJ983078:SRU983079 TBF983078:TBQ983079 TLB983078:TLM983079 TUX983078:TVI983079 UET983078:UFE983079 UOP983078:UPA983079 UYL983078:UYW983079 VIH983078:VIS983079 VSD983078:VSO983079 WBZ983078:WCK983079 WLV983078:WMG983079 WVR983078:WWC983079 J41:U41 JF41:JQ41 TB41:TM41 ACX41:ADI41 AMT41:ANE41 AWP41:AXA41 BGL41:BGW41 BQH41:BQS41 CAD41:CAO41 CJZ41:CKK41 CTV41:CUG41 DDR41:DEC41 DNN41:DNY41 DXJ41:DXU41 EHF41:EHQ41 ERB41:ERM41 FAX41:FBI41 FKT41:FLE41 FUP41:FVA41 GEL41:GEW41 GOH41:GOS41 GYD41:GYO41 HHZ41:HIK41 HRV41:HSG41 IBR41:ICC41 ILN41:ILY41 IVJ41:IVU41 JFF41:JFQ41 JPB41:JPM41 JYX41:JZI41 KIT41:KJE41 KSP41:KTA41 LCL41:LCW41 LMH41:LMS41 LWD41:LWO41 MFZ41:MGK41 MPV41:MQG41 MZR41:NAC41 NJN41:NJY41 NTJ41:NTU41 ODF41:ODQ41 ONB41:ONM41 OWX41:OXI41 PGT41:PHE41 PQP41:PRA41 QAL41:QAW41 QKH41:QKS41 QUD41:QUO41 RDZ41:REK41 RNV41:ROG41 RXR41:RYC41 SHN41:SHY41 SRJ41:SRU41 TBF41:TBQ41 TLB41:TLM41 TUX41:TVI41 UET41:UFE41 UOP41:UPA41 UYL41:UYW41 VIH41:VIS41 VSD41:VSO41 WBZ41:WCK41 WLV41:WMG41 WVR41:WWC41 J65577:U65577 JF65577:JQ65577 TB65577:TM65577 ACX65577:ADI65577 AMT65577:ANE65577 AWP65577:AXA65577 BGL65577:BGW65577 BQH65577:BQS65577 CAD65577:CAO65577 CJZ65577:CKK65577 CTV65577:CUG65577 DDR65577:DEC65577 DNN65577:DNY65577 DXJ65577:DXU65577 EHF65577:EHQ65577 ERB65577:ERM65577 FAX65577:FBI65577 FKT65577:FLE65577 FUP65577:FVA65577 GEL65577:GEW65577 GOH65577:GOS65577 GYD65577:GYO65577 HHZ65577:HIK65577 HRV65577:HSG65577 IBR65577:ICC65577 ILN65577:ILY65577 IVJ65577:IVU65577 JFF65577:JFQ65577 JPB65577:JPM65577 JYX65577:JZI65577 KIT65577:KJE65577 KSP65577:KTA65577 LCL65577:LCW65577 LMH65577:LMS65577 LWD65577:LWO65577 MFZ65577:MGK65577 MPV65577:MQG65577 MZR65577:NAC65577 NJN65577:NJY65577 NTJ65577:NTU65577 ODF65577:ODQ65577 ONB65577:ONM65577 OWX65577:OXI65577 PGT65577:PHE65577 PQP65577:PRA65577 QAL65577:QAW65577 QKH65577:QKS65577 QUD65577:QUO65577 RDZ65577:REK65577 RNV65577:ROG65577 RXR65577:RYC65577 SHN65577:SHY65577 SRJ65577:SRU65577 TBF65577:TBQ65577 TLB65577:TLM65577 TUX65577:TVI65577 UET65577:UFE65577 UOP65577:UPA65577 UYL65577:UYW65577 VIH65577:VIS65577 VSD65577:VSO65577 WBZ65577:WCK65577 WLV65577:WMG65577 WVR65577:WWC65577 J131113:U131113 JF131113:JQ131113 TB131113:TM131113 ACX131113:ADI131113 AMT131113:ANE131113 AWP131113:AXA131113 BGL131113:BGW131113 BQH131113:BQS131113 CAD131113:CAO131113 CJZ131113:CKK131113 CTV131113:CUG131113 DDR131113:DEC131113 DNN131113:DNY131113 DXJ131113:DXU131113 EHF131113:EHQ131113 ERB131113:ERM131113 FAX131113:FBI131113 FKT131113:FLE131113 FUP131113:FVA131113 GEL131113:GEW131113 GOH131113:GOS131113 GYD131113:GYO131113 HHZ131113:HIK131113 HRV131113:HSG131113 IBR131113:ICC131113 ILN131113:ILY131113 IVJ131113:IVU131113 JFF131113:JFQ131113 JPB131113:JPM131113 JYX131113:JZI131113 KIT131113:KJE131113 KSP131113:KTA131113 LCL131113:LCW131113 LMH131113:LMS131113 LWD131113:LWO131113 MFZ131113:MGK131113 MPV131113:MQG131113 MZR131113:NAC131113 NJN131113:NJY131113 NTJ131113:NTU131113 ODF131113:ODQ131113 ONB131113:ONM131113 OWX131113:OXI131113 PGT131113:PHE131113 PQP131113:PRA131113 QAL131113:QAW131113 QKH131113:QKS131113 QUD131113:QUO131113 RDZ131113:REK131113 RNV131113:ROG131113 RXR131113:RYC131113 SHN131113:SHY131113 SRJ131113:SRU131113 TBF131113:TBQ131113 TLB131113:TLM131113 TUX131113:TVI131113 UET131113:UFE131113 UOP131113:UPA131113 UYL131113:UYW131113 VIH131113:VIS131113 VSD131113:VSO131113 WBZ131113:WCK131113 WLV131113:WMG131113 WVR131113:WWC131113 J196649:U196649 JF196649:JQ196649 TB196649:TM196649 ACX196649:ADI196649 AMT196649:ANE196649 AWP196649:AXA196649 BGL196649:BGW196649 BQH196649:BQS196649 CAD196649:CAO196649 CJZ196649:CKK196649 CTV196649:CUG196649 DDR196649:DEC196649 DNN196649:DNY196649 DXJ196649:DXU196649 EHF196649:EHQ196649 ERB196649:ERM196649 FAX196649:FBI196649 FKT196649:FLE196649 FUP196649:FVA196649 GEL196649:GEW196649 GOH196649:GOS196649 GYD196649:GYO196649 HHZ196649:HIK196649 HRV196649:HSG196649 IBR196649:ICC196649 ILN196649:ILY196649 IVJ196649:IVU196649 JFF196649:JFQ196649 JPB196649:JPM196649 JYX196649:JZI196649 KIT196649:KJE196649 KSP196649:KTA196649 LCL196649:LCW196649 LMH196649:LMS196649 LWD196649:LWO196649 MFZ196649:MGK196649 MPV196649:MQG196649 MZR196649:NAC196649 NJN196649:NJY196649 NTJ196649:NTU196649 ODF196649:ODQ196649 ONB196649:ONM196649 OWX196649:OXI196649 PGT196649:PHE196649 PQP196649:PRA196649 QAL196649:QAW196649 QKH196649:QKS196649 QUD196649:QUO196649 RDZ196649:REK196649 RNV196649:ROG196649 RXR196649:RYC196649 SHN196649:SHY196649 SRJ196649:SRU196649 TBF196649:TBQ196649 TLB196649:TLM196649 TUX196649:TVI196649 UET196649:UFE196649 UOP196649:UPA196649 UYL196649:UYW196649 VIH196649:VIS196649 VSD196649:VSO196649 WBZ196649:WCK196649 WLV196649:WMG196649 WVR196649:WWC196649 J262185:U262185 JF262185:JQ262185 TB262185:TM262185 ACX262185:ADI262185 AMT262185:ANE262185 AWP262185:AXA262185 BGL262185:BGW262185 BQH262185:BQS262185 CAD262185:CAO262185 CJZ262185:CKK262185 CTV262185:CUG262185 DDR262185:DEC262185 DNN262185:DNY262185 DXJ262185:DXU262185 EHF262185:EHQ262185 ERB262185:ERM262185 FAX262185:FBI262185 FKT262185:FLE262185 FUP262185:FVA262185 GEL262185:GEW262185 GOH262185:GOS262185 GYD262185:GYO262185 HHZ262185:HIK262185 HRV262185:HSG262185 IBR262185:ICC262185 ILN262185:ILY262185 IVJ262185:IVU262185 JFF262185:JFQ262185 JPB262185:JPM262185 JYX262185:JZI262185 KIT262185:KJE262185 KSP262185:KTA262185 LCL262185:LCW262185 LMH262185:LMS262185 LWD262185:LWO262185 MFZ262185:MGK262185 MPV262185:MQG262185 MZR262185:NAC262185 NJN262185:NJY262185 NTJ262185:NTU262185 ODF262185:ODQ262185 ONB262185:ONM262185 OWX262185:OXI262185 PGT262185:PHE262185 PQP262185:PRA262185 QAL262185:QAW262185 QKH262185:QKS262185 QUD262185:QUO262185 RDZ262185:REK262185 RNV262185:ROG262185 RXR262185:RYC262185 SHN262185:SHY262185 SRJ262185:SRU262185 TBF262185:TBQ262185 TLB262185:TLM262185 TUX262185:TVI262185 UET262185:UFE262185 UOP262185:UPA262185 UYL262185:UYW262185 VIH262185:VIS262185 VSD262185:VSO262185 WBZ262185:WCK262185 WLV262185:WMG262185 WVR262185:WWC262185 J327721:U327721 JF327721:JQ327721 TB327721:TM327721 ACX327721:ADI327721 AMT327721:ANE327721 AWP327721:AXA327721 BGL327721:BGW327721 BQH327721:BQS327721 CAD327721:CAO327721 CJZ327721:CKK327721 CTV327721:CUG327721 DDR327721:DEC327721 DNN327721:DNY327721 DXJ327721:DXU327721 EHF327721:EHQ327721 ERB327721:ERM327721 FAX327721:FBI327721 FKT327721:FLE327721 FUP327721:FVA327721 GEL327721:GEW327721 GOH327721:GOS327721 GYD327721:GYO327721 HHZ327721:HIK327721 HRV327721:HSG327721 IBR327721:ICC327721 ILN327721:ILY327721 IVJ327721:IVU327721 JFF327721:JFQ327721 JPB327721:JPM327721 JYX327721:JZI327721 KIT327721:KJE327721 KSP327721:KTA327721 LCL327721:LCW327721 LMH327721:LMS327721 LWD327721:LWO327721 MFZ327721:MGK327721 MPV327721:MQG327721 MZR327721:NAC327721 NJN327721:NJY327721 NTJ327721:NTU327721 ODF327721:ODQ327721 ONB327721:ONM327721 OWX327721:OXI327721 PGT327721:PHE327721 PQP327721:PRA327721 QAL327721:QAW327721 QKH327721:QKS327721 QUD327721:QUO327721 RDZ327721:REK327721 RNV327721:ROG327721 RXR327721:RYC327721 SHN327721:SHY327721 SRJ327721:SRU327721 TBF327721:TBQ327721 TLB327721:TLM327721 TUX327721:TVI327721 UET327721:UFE327721 UOP327721:UPA327721 UYL327721:UYW327721 VIH327721:VIS327721 VSD327721:VSO327721 WBZ327721:WCK327721 WLV327721:WMG327721 WVR327721:WWC327721 J393257:U393257 JF393257:JQ393257 TB393257:TM393257 ACX393257:ADI393257 AMT393257:ANE393257 AWP393257:AXA393257 BGL393257:BGW393257 BQH393257:BQS393257 CAD393257:CAO393257 CJZ393257:CKK393257 CTV393257:CUG393257 DDR393257:DEC393257 DNN393257:DNY393257 DXJ393257:DXU393257 EHF393257:EHQ393257 ERB393257:ERM393257 FAX393257:FBI393257 FKT393257:FLE393257 FUP393257:FVA393257 GEL393257:GEW393257 GOH393257:GOS393257 GYD393257:GYO393257 HHZ393257:HIK393257 HRV393257:HSG393257 IBR393257:ICC393257 ILN393257:ILY393257 IVJ393257:IVU393257 JFF393257:JFQ393257 JPB393257:JPM393257 JYX393257:JZI393257 KIT393257:KJE393257 KSP393257:KTA393257 LCL393257:LCW393257 LMH393257:LMS393257 LWD393257:LWO393257 MFZ393257:MGK393257 MPV393257:MQG393257 MZR393257:NAC393257 NJN393257:NJY393257 NTJ393257:NTU393257 ODF393257:ODQ393257 ONB393257:ONM393257 OWX393257:OXI393257 PGT393257:PHE393257 PQP393257:PRA393257 QAL393257:QAW393257 QKH393257:QKS393257 QUD393257:QUO393257 RDZ393257:REK393257 RNV393257:ROG393257 RXR393257:RYC393257 SHN393257:SHY393257 SRJ393257:SRU393257 TBF393257:TBQ393257 TLB393257:TLM393257 TUX393257:TVI393257 UET393257:UFE393257 UOP393257:UPA393257 UYL393257:UYW393257 VIH393257:VIS393257 VSD393257:VSO393257 WBZ393257:WCK393257 WLV393257:WMG393257 WVR393257:WWC393257 J458793:U458793 JF458793:JQ458793 TB458793:TM458793 ACX458793:ADI458793 AMT458793:ANE458793 AWP458793:AXA458793 BGL458793:BGW458793 BQH458793:BQS458793 CAD458793:CAO458793 CJZ458793:CKK458793 CTV458793:CUG458793 DDR458793:DEC458793 DNN458793:DNY458793 DXJ458793:DXU458793 EHF458793:EHQ458793 ERB458793:ERM458793 FAX458793:FBI458793 FKT458793:FLE458793 FUP458793:FVA458793 GEL458793:GEW458793 GOH458793:GOS458793 GYD458793:GYO458793 HHZ458793:HIK458793 HRV458793:HSG458793 IBR458793:ICC458793 ILN458793:ILY458793 IVJ458793:IVU458793 JFF458793:JFQ458793 JPB458793:JPM458793 JYX458793:JZI458793 KIT458793:KJE458793 KSP458793:KTA458793 LCL458793:LCW458793 LMH458793:LMS458793 LWD458793:LWO458793 MFZ458793:MGK458793 MPV458793:MQG458793 MZR458793:NAC458793 NJN458793:NJY458793 NTJ458793:NTU458793 ODF458793:ODQ458793 ONB458793:ONM458793 OWX458793:OXI458793 PGT458793:PHE458793 PQP458793:PRA458793 QAL458793:QAW458793 QKH458793:QKS458793 QUD458793:QUO458793 RDZ458793:REK458793 RNV458793:ROG458793 RXR458793:RYC458793 SHN458793:SHY458793 SRJ458793:SRU458793 TBF458793:TBQ458793 TLB458793:TLM458793 TUX458793:TVI458793 UET458793:UFE458793 UOP458793:UPA458793 UYL458793:UYW458793 VIH458793:VIS458793 VSD458793:VSO458793 WBZ458793:WCK458793 WLV458793:WMG458793 WVR458793:WWC458793 J524329:U524329 JF524329:JQ524329 TB524329:TM524329 ACX524329:ADI524329 AMT524329:ANE524329 AWP524329:AXA524329 BGL524329:BGW524329 BQH524329:BQS524329 CAD524329:CAO524329 CJZ524329:CKK524329 CTV524329:CUG524329 DDR524329:DEC524329 DNN524329:DNY524329 DXJ524329:DXU524329 EHF524329:EHQ524329 ERB524329:ERM524329 FAX524329:FBI524329 FKT524329:FLE524329 FUP524329:FVA524329 GEL524329:GEW524329 GOH524329:GOS524329 GYD524329:GYO524329 HHZ524329:HIK524329 HRV524329:HSG524329 IBR524329:ICC524329 ILN524329:ILY524329 IVJ524329:IVU524329 JFF524329:JFQ524329 JPB524329:JPM524329 JYX524329:JZI524329 KIT524329:KJE524329 KSP524329:KTA524329 LCL524329:LCW524329 LMH524329:LMS524329 LWD524329:LWO524329 MFZ524329:MGK524329 MPV524329:MQG524329 MZR524329:NAC524329 NJN524329:NJY524329 NTJ524329:NTU524329 ODF524329:ODQ524329 ONB524329:ONM524329 OWX524329:OXI524329 PGT524329:PHE524329 PQP524329:PRA524329 QAL524329:QAW524329 QKH524329:QKS524329 QUD524329:QUO524329 RDZ524329:REK524329 RNV524329:ROG524329 RXR524329:RYC524329 SHN524329:SHY524329 SRJ524329:SRU524329 TBF524329:TBQ524329 TLB524329:TLM524329 TUX524329:TVI524329 UET524329:UFE524329 UOP524329:UPA524329 UYL524329:UYW524329 VIH524329:VIS524329 VSD524329:VSO524329 WBZ524329:WCK524329 WLV524329:WMG524329 WVR524329:WWC524329 J589865:U589865 JF589865:JQ589865 TB589865:TM589865 ACX589865:ADI589865 AMT589865:ANE589865 AWP589865:AXA589865 BGL589865:BGW589865 BQH589865:BQS589865 CAD589865:CAO589865 CJZ589865:CKK589865 CTV589865:CUG589865 DDR589865:DEC589865 DNN589865:DNY589865 DXJ589865:DXU589865 EHF589865:EHQ589865 ERB589865:ERM589865 FAX589865:FBI589865 FKT589865:FLE589865 FUP589865:FVA589865 GEL589865:GEW589865 GOH589865:GOS589865 GYD589865:GYO589865 HHZ589865:HIK589865 HRV589865:HSG589865 IBR589865:ICC589865 ILN589865:ILY589865 IVJ589865:IVU589865 JFF589865:JFQ589865 JPB589865:JPM589865 JYX589865:JZI589865 KIT589865:KJE589865 KSP589865:KTA589865 LCL589865:LCW589865 LMH589865:LMS589865 LWD589865:LWO589865 MFZ589865:MGK589865 MPV589865:MQG589865 MZR589865:NAC589865 NJN589865:NJY589865 NTJ589865:NTU589865 ODF589865:ODQ589865 ONB589865:ONM589865 OWX589865:OXI589865 PGT589865:PHE589865 PQP589865:PRA589865 QAL589865:QAW589865 QKH589865:QKS589865 QUD589865:QUO589865 RDZ589865:REK589865 RNV589865:ROG589865 RXR589865:RYC589865 SHN589865:SHY589865 SRJ589865:SRU589865 TBF589865:TBQ589865 TLB589865:TLM589865 TUX589865:TVI589865 UET589865:UFE589865 UOP589865:UPA589865 UYL589865:UYW589865 VIH589865:VIS589865 VSD589865:VSO589865 WBZ589865:WCK589865 WLV589865:WMG589865 WVR589865:WWC589865 J655401:U655401 JF655401:JQ655401 TB655401:TM655401 ACX655401:ADI655401 AMT655401:ANE655401 AWP655401:AXA655401 BGL655401:BGW655401 BQH655401:BQS655401 CAD655401:CAO655401 CJZ655401:CKK655401 CTV655401:CUG655401 DDR655401:DEC655401 DNN655401:DNY655401 DXJ655401:DXU655401 EHF655401:EHQ655401 ERB655401:ERM655401 FAX655401:FBI655401 FKT655401:FLE655401 FUP655401:FVA655401 GEL655401:GEW655401 GOH655401:GOS655401 GYD655401:GYO655401 HHZ655401:HIK655401 HRV655401:HSG655401 IBR655401:ICC655401 ILN655401:ILY655401 IVJ655401:IVU655401 JFF655401:JFQ655401 JPB655401:JPM655401 JYX655401:JZI655401 KIT655401:KJE655401 KSP655401:KTA655401 LCL655401:LCW655401 LMH655401:LMS655401 LWD655401:LWO655401 MFZ655401:MGK655401 MPV655401:MQG655401 MZR655401:NAC655401 NJN655401:NJY655401 NTJ655401:NTU655401 ODF655401:ODQ655401 ONB655401:ONM655401 OWX655401:OXI655401 PGT655401:PHE655401 PQP655401:PRA655401 QAL655401:QAW655401 QKH655401:QKS655401 QUD655401:QUO655401 RDZ655401:REK655401 RNV655401:ROG655401 RXR655401:RYC655401 SHN655401:SHY655401 SRJ655401:SRU655401 TBF655401:TBQ655401 TLB655401:TLM655401 TUX655401:TVI655401 UET655401:UFE655401 UOP655401:UPA655401 UYL655401:UYW655401 VIH655401:VIS655401 VSD655401:VSO655401 WBZ655401:WCK655401 WLV655401:WMG655401 WVR655401:WWC655401 J720937:U720937 JF720937:JQ720937 TB720937:TM720937 ACX720937:ADI720937 AMT720937:ANE720937 AWP720937:AXA720937 BGL720937:BGW720937 BQH720937:BQS720937 CAD720937:CAO720937 CJZ720937:CKK720937 CTV720937:CUG720937 DDR720937:DEC720937 DNN720937:DNY720937 DXJ720937:DXU720937 EHF720937:EHQ720937 ERB720937:ERM720937 FAX720937:FBI720937 FKT720937:FLE720937 FUP720937:FVA720937 GEL720937:GEW720937 GOH720937:GOS720937 GYD720937:GYO720937 HHZ720937:HIK720937 HRV720937:HSG720937 IBR720937:ICC720937 ILN720937:ILY720937 IVJ720937:IVU720937 JFF720937:JFQ720937 JPB720937:JPM720937 JYX720937:JZI720937 KIT720937:KJE720937 KSP720937:KTA720937 LCL720937:LCW720937 LMH720937:LMS720937 LWD720937:LWO720937 MFZ720937:MGK720937 MPV720937:MQG720937 MZR720937:NAC720937 NJN720937:NJY720937 NTJ720937:NTU720937 ODF720937:ODQ720937 ONB720937:ONM720937 OWX720937:OXI720937 PGT720937:PHE720937 PQP720937:PRA720937 QAL720937:QAW720937 QKH720937:QKS720937 QUD720937:QUO720937 RDZ720937:REK720937 RNV720937:ROG720937 RXR720937:RYC720937 SHN720937:SHY720937 SRJ720937:SRU720937 TBF720937:TBQ720937 TLB720937:TLM720937 TUX720937:TVI720937 UET720937:UFE720937 UOP720937:UPA720937 UYL720937:UYW720937 VIH720937:VIS720937 VSD720937:VSO720937 WBZ720937:WCK720937 WLV720937:WMG720937 WVR720937:WWC720937 J786473:U786473 JF786473:JQ786473 TB786473:TM786473 ACX786473:ADI786473 AMT786473:ANE786473 AWP786473:AXA786473 BGL786473:BGW786473 BQH786473:BQS786473 CAD786473:CAO786473 CJZ786473:CKK786473 CTV786473:CUG786473 DDR786473:DEC786473 DNN786473:DNY786473 DXJ786473:DXU786473 EHF786473:EHQ786473 ERB786473:ERM786473 FAX786473:FBI786473 FKT786473:FLE786473 FUP786473:FVA786473 GEL786473:GEW786473 GOH786473:GOS786473 GYD786473:GYO786473 HHZ786473:HIK786473 HRV786473:HSG786473 IBR786473:ICC786473 ILN786473:ILY786473 IVJ786473:IVU786473 JFF786473:JFQ786473 JPB786473:JPM786473 JYX786473:JZI786473 KIT786473:KJE786473 KSP786473:KTA786473 LCL786473:LCW786473 LMH786473:LMS786473 LWD786473:LWO786473 MFZ786473:MGK786473 MPV786473:MQG786473 MZR786473:NAC786473 NJN786473:NJY786473 NTJ786473:NTU786473 ODF786473:ODQ786473 ONB786473:ONM786473 OWX786473:OXI786473 PGT786473:PHE786473 PQP786473:PRA786473 QAL786473:QAW786473 QKH786473:QKS786473 QUD786473:QUO786473 RDZ786473:REK786473 RNV786473:ROG786473 RXR786473:RYC786473 SHN786473:SHY786473 SRJ786473:SRU786473 TBF786473:TBQ786473 TLB786473:TLM786473 TUX786473:TVI786473 UET786473:UFE786473 UOP786473:UPA786473 UYL786473:UYW786473 VIH786473:VIS786473 VSD786473:VSO786473 WBZ786473:WCK786473 WLV786473:WMG786473 WVR786473:WWC786473 J852009:U852009 JF852009:JQ852009 TB852009:TM852009 ACX852009:ADI852009 AMT852009:ANE852009 AWP852009:AXA852009 BGL852009:BGW852009 BQH852009:BQS852009 CAD852009:CAO852009 CJZ852009:CKK852009 CTV852009:CUG852009 DDR852009:DEC852009 DNN852009:DNY852009 DXJ852009:DXU852009 EHF852009:EHQ852009 ERB852009:ERM852009 FAX852009:FBI852009 FKT852009:FLE852009 FUP852009:FVA852009 GEL852009:GEW852009 GOH852009:GOS852009 GYD852009:GYO852009 HHZ852009:HIK852009 HRV852009:HSG852009 IBR852009:ICC852009 ILN852009:ILY852009 IVJ852009:IVU852009 JFF852009:JFQ852009 JPB852009:JPM852009 JYX852009:JZI852009 KIT852009:KJE852009 KSP852009:KTA852009 LCL852009:LCW852009 LMH852009:LMS852009 LWD852009:LWO852009 MFZ852009:MGK852009 MPV852009:MQG852009 MZR852009:NAC852009 NJN852009:NJY852009 NTJ852009:NTU852009 ODF852009:ODQ852009 ONB852009:ONM852009 OWX852009:OXI852009 PGT852009:PHE852009 PQP852009:PRA852009 QAL852009:QAW852009 QKH852009:QKS852009 QUD852009:QUO852009 RDZ852009:REK852009 RNV852009:ROG852009 RXR852009:RYC852009 SHN852009:SHY852009 SRJ852009:SRU852009 TBF852009:TBQ852009 TLB852009:TLM852009 TUX852009:TVI852009 UET852009:UFE852009 UOP852009:UPA852009 UYL852009:UYW852009 VIH852009:VIS852009 VSD852009:VSO852009 WBZ852009:WCK852009 WLV852009:WMG852009 WVR852009:WWC852009 J917545:U917545 JF917545:JQ917545 TB917545:TM917545 ACX917545:ADI917545 AMT917545:ANE917545 AWP917545:AXA917545 BGL917545:BGW917545 BQH917545:BQS917545 CAD917545:CAO917545 CJZ917545:CKK917545 CTV917545:CUG917545 DDR917545:DEC917545 DNN917545:DNY917545 DXJ917545:DXU917545 EHF917545:EHQ917545 ERB917545:ERM917545 FAX917545:FBI917545 FKT917545:FLE917545 FUP917545:FVA917545 GEL917545:GEW917545 GOH917545:GOS917545 GYD917545:GYO917545 HHZ917545:HIK917545 HRV917545:HSG917545 IBR917545:ICC917545 ILN917545:ILY917545 IVJ917545:IVU917545 JFF917545:JFQ917545 JPB917545:JPM917545 JYX917545:JZI917545 KIT917545:KJE917545 KSP917545:KTA917545 LCL917545:LCW917545 LMH917545:LMS917545 LWD917545:LWO917545 MFZ917545:MGK917545 MPV917545:MQG917545 MZR917545:NAC917545 NJN917545:NJY917545 NTJ917545:NTU917545 ODF917545:ODQ917545 ONB917545:ONM917545 OWX917545:OXI917545 PGT917545:PHE917545 PQP917545:PRA917545 QAL917545:QAW917545 QKH917545:QKS917545 QUD917545:QUO917545 RDZ917545:REK917545 RNV917545:ROG917545 RXR917545:RYC917545 SHN917545:SHY917545 SRJ917545:SRU917545 TBF917545:TBQ917545 TLB917545:TLM917545 TUX917545:TVI917545 UET917545:UFE917545 UOP917545:UPA917545 UYL917545:UYW917545 VIH917545:VIS917545 VSD917545:VSO917545 WBZ917545:WCK917545 WLV917545:WMG917545 WVR917545:WWC917545 J983081:U983081 JF983081:JQ983081 TB983081:TM983081 ACX983081:ADI983081 AMT983081:ANE983081 AWP983081:AXA983081 BGL983081:BGW983081 BQH983081:BQS983081 CAD983081:CAO983081 CJZ983081:CKK983081 CTV983081:CUG983081 DDR983081:DEC983081 DNN983081:DNY983081 DXJ983081:DXU983081 EHF983081:EHQ983081 ERB983081:ERM983081 FAX983081:FBI983081 FKT983081:FLE983081 FUP983081:FVA983081 GEL983081:GEW983081 GOH983081:GOS983081 GYD983081:GYO983081 HHZ983081:HIK983081 HRV983081:HSG983081 IBR983081:ICC983081 ILN983081:ILY983081 IVJ983081:IVU983081 JFF983081:JFQ983081 JPB983081:JPM983081 JYX983081:JZI983081 KIT983081:KJE983081 KSP983081:KTA983081 LCL983081:LCW983081 LMH983081:LMS983081 LWD983081:LWO983081 MFZ983081:MGK983081 MPV983081:MQG983081 MZR983081:NAC983081 NJN983081:NJY983081 NTJ983081:NTU983081 ODF983081:ODQ983081 ONB983081:ONM983081 OWX983081:OXI983081 PGT983081:PHE983081 PQP983081:PRA983081 QAL983081:QAW983081 QKH983081:QKS983081 QUD983081:QUO983081 RDZ983081:REK983081 RNV983081:ROG983081 RXR983081:RYC983081 SHN983081:SHY983081 SRJ983081:SRU983081 TBF983081:TBQ983081 TLB983081:TLM983081 TUX983081:TVI983081 UET983081:UFE983081 UOP983081:UPA983081 UYL983081:UYW983081 VIH983081:VIS983081 VSD983081:VSO983081 WBZ983081:WCK983081 WLV983081:WMG983081 WVR983081:WWC983081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BS74"/>
  <sheetViews>
    <sheetView view="pageBreakPreview" zoomScale="130" zoomScaleNormal="100" zoomScaleSheetLayoutView="130" workbookViewId="0">
      <selection activeCell="AA3" sqref="AA3"/>
    </sheetView>
  </sheetViews>
  <sheetFormatPr defaultRowHeight="16.5" x14ac:dyDescent="0.4"/>
  <cols>
    <col min="1" max="26" width="3.625" style="3" customWidth="1"/>
    <col min="27" max="29" width="9" style="3"/>
    <col min="30" max="65" width="5.875" style="3" customWidth="1"/>
    <col min="66" max="71" width="6" style="3" customWidth="1"/>
    <col min="72" max="256" width="9" style="3"/>
    <col min="257" max="282" width="3.625" style="3" customWidth="1"/>
    <col min="283" max="291" width="9" style="3"/>
    <col min="292" max="309" width="6.625" style="3" customWidth="1"/>
    <col min="310" max="512" width="9" style="3"/>
    <col min="513" max="538" width="3.625" style="3" customWidth="1"/>
    <col min="539" max="547" width="9" style="3"/>
    <col min="548" max="565" width="6.625" style="3" customWidth="1"/>
    <col min="566" max="768" width="9" style="3"/>
    <col min="769" max="794" width="3.625" style="3" customWidth="1"/>
    <col min="795" max="803" width="9" style="3"/>
    <col min="804" max="821" width="6.625" style="3" customWidth="1"/>
    <col min="822" max="1024" width="9" style="3"/>
    <col min="1025" max="1050" width="3.625" style="3" customWidth="1"/>
    <col min="1051" max="1059" width="9" style="3"/>
    <col min="1060" max="1077" width="6.625" style="3" customWidth="1"/>
    <col min="1078" max="1280" width="9" style="3"/>
    <col min="1281" max="1306" width="3.625" style="3" customWidth="1"/>
    <col min="1307" max="1315" width="9" style="3"/>
    <col min="1316" max="1333" width="6.625" style="3" customWidth="1"/>
    <col min="1334" max="1536" width="9" style="3"/>
    <col min="1537" max="1562" width="3.625" style="3" customWidth="1"/>
    <col min="1563" max="1571" width="9" style="3"/>
    <col min="1572" max="1589" width="6.625" style="3" customWidth="1"/>
    <col min="1590" max="1792" width="9" style="3"/>
    <col min="1793" max="1818" width="3.625" style="3" customWidth="1"/>
    <col min="1819" max="1827" width="9" style="3"/>
    <col min="1828" max="1845" width="6.625" style="3" customWidth="1"/>
    <col min="1846" max="2048" width="9" style="3"/>
    <col min="2049" max="2074" width="3.625" style="3" customWidth="1"/>
    <col min="2075" max="2083" width="9" style="3"/>
    <col min="2084" max="2101" width="6.625" style="3" customWidth="1"/>
    <col min="2102" max="2304" width="9" style="3"/>
    <col min="2305" max="2330" width="3.625" style="3" customWidth="1"/>
    <col min="2331" max="2339" width="9" style="3"/>
    <col min="2340" max="2357" width="6.625" style="3" customWidth="1"/>
    <col min="2358" max="2560" width="9" style="3"/>
    <col min="2561" max="2586" width="3.625" style="3" customWidth="1"/>
    <col min="2587" max="2595" width="9" style="3"/>
    <col min="2596" max="2613" width="6.625" style="3" customWidth="1"/>
    <col min="2614" max="2816" width="9" style="3"/>
    <col min="2817" max="2842" width="3.625" style="3" customWidth="1"/>
    <col min="2843" max="2851" width="9" style="3"/>
    <col min="2852" max="2869" width="6.625" style="3" customWidth="1"/>
    <col min="2870" max="3072" width="9" style="3"/>
    <col min="3073" max="3098" width="3.625" style="3" customWidth="1"/>
    <col min="3099" max="3107" width="9" style="3"/>
    <col min="3108" max="3125" width="6.625" style="3" customWidth="1"/>
    <col min="3126" max="3328" width="9" style="3"/>
    <col min="3329" max="3354" width="3.625" style="3" customWidth="1"/>
    <col min="3355" max="3363" width="9" style="3"/>
    <col min="3364" max="3381" width="6.625" style="3" customWidth="1"/>
    <col min="3382" max="3584" width="9" style="3"/>
    <col min="3585" max="3610" width="3.625" style="3" customWidth="1"/>
    <col min="3611" max="3619" width="9" style="3"/>
    <col min="3620" max="3637" width="6.625" style="3" customWidth="1"/>
    <col min="3638" max="3840" width="9" style="3"/>
    <col min="3841" max="3866" width="3.625" style="3" customWidth="1"/>
    <col min="3867" max="3875" width="9" style="3"/>
    <col min="3876" max="3893" width="6.625" style="3" customWidth="1"/>
    <col min="3894" max="4096" width="9" style="3"/>
    <col min="4097" max="4122" width="3.625" style="3" customWidth="1"/>
    <col min="4123" max="4131" width="9" style="3"/>
    <col min="4132" max="4149" width="6.625" style="3" customWidth="1"/>
    <col min="4150" max="4352" width="9" style="3"/>
    <col min="4353" max="4378" width="3.625" style="3" customWidth="1"/>
    <col min="4379" max="4387" width="9" style="3"/>
    <col min="4388" max="4405" width="6.625" style="3" customWidth="1"/>
    <col min="4406" max="4608" width="9" style="3"/>
    <col min="4609" max="4634" width="3.625" style="3" customWidth="1"/>
    <col min="4635" max="4643" width="9" style="3"/>
    <col min="4644" max="4661" width="6.625" style="3" customWidth="1"/>
    <col min="4662" max="4864" width="9" style="3"/>
    <col min="4865" max="4890" width="3.625" style="3" customWidth="1"/>
    <col min="4891" max="4899" width="9" style="3"/>
    <col min="4900" max="4917" width="6.625" style="3" customWidth="1"/>
    <col min="4918" max="5120" width="9" style="3"/>
    <col min="5121" max="5146" width="3.625" style="3" customWidth="1"/>
    <col min="5147" max="5155" width="9" style="3"/>
    <col min="5156" max="5173" width="6.625" style="3" customWidth="1"/>
    <col min="5174" max="5376" width="9" style="3"/>
    <col min="5377" max="5402" width="3.625" style="3" customWidth="1"/>
    <col min="5403" max="5411" width="9" style="3"/>
    <col min="5412" max="5429" width="6.625" style="3" customWidth="1"/>
    <col min="5430" max="5632" width="9" style="3"/>
    <col min="5633" max="5658" width="3.625" style="3" customWidth="1"/>
    <col min="5659" max="5667" width="9" style="3"/>
    <col min="5668" max="5685" width="6.625" style="3" customWidth="1"/>
    <col min="5686" max="5888" width="9" style="3"/>
    <col min="5889" max="5914" width="3.625" style="3" customWidth="1"/>
    <col min="5915" max="5923" width="9" style="3"/>
    <col min="5924" max="5941" width="6.625" style="3" customWidth="1"/>
    <col min="5942" max="6144" width="9" style="3"/>
    <col min="6145" max="6170" width="3.625" style="3" customWidth="1"/>
    <col min="6171" max="6179" width="9" style="3"/>
    <col min="6180" max="6197" width="6.625" style="3" customWidth="1"/>
    <col min="6198" max="6400" width="9" style="3"/>
    <col min="6401" max="6426" width="3.625" style="3" customWidth="1"/>
    <col min="6427" max="6435" width="9" style="3"/>
    <col min="6436" max="6453" width="6.625" style="3" customWidth="1"/>
    <col min="6454" max="6656" width="9" style="3"/>
    <col min="6657" max="6682" width="3.625" style="3" customWidth="1"/>
    <col min="6683" max="6691" width="9" style="3"/>
    <col min="6692" max="6709" width="6.625" style="3" customWidth="1"/>
    <col min="6710" max="6912" width="9" style="3"/>
    <col min="6913" max="6938" width="3.625" style="3" customWidth="1"/>
    <col min="6939" max="6947" width="9" style="3"/>
    <col min="6948" max="6965" width="6.625" style="3" customWidth="1"/>
    <col min="6966" max="7168" width="9" style="3"/>
    <col min="7169" max="7194" width="3.625" style="3" customWidth="1"/>
    <col min="7195" max="7203" width="9" style="3"/>
    <col min="7204" max="7221" width="6.625" style="3" customWidth="1"/>
    <col min="7222" max="7424" width="9" style="3"/>
    <col min="7425" max="7450" width="3.625" style="3" customWidth="1"/>
    <col min="7451" max="7459" width="9" style="3"/>
    <col min="7460" max="7477" width="6.625" style="3" customWidth="1"/>
    <col min="7478" max="7680" width="9" style="3"/>
    <col min="7681" max="7706" width="3.625" style="3" customWidth="1"/>
    <col min="7707" max="7715" width="9" style="3"/>
    <col min="7716" max="7733" width="6.625" style="3" customWidth="1"/>
    <col min="7734" max="7936" width="9" style="3"/>
    <col min="7937" max="7962" width="3.625" style="3" customWidth="1"/>
    <col min="7963" max="7971" width="9" style="3"/>
    <col min="7972" max="7989" width="6.625" style="3" customWidth="1"/>
    <col min="7990" max="8192" width="9" style="3"/>
    <col min="8193" max="8218" width="3.625" style="3" customWidth="1"/>
    <col min="8219" max="8227" width="9" style="3"/>
    <col min="8228" max="8245" width="6.625" style="3" customWidth="1"/>
    <col min="8246" max="8448" width="9" style="3"/>
    <col min="8449" max="8474" width="3.625" style="3" customWidth="1"/>
    <col min="8475" max="8483" width="9" style="3"/>
    <col min="8484" max="8501" width="6.625" style="3" customWidth="1"/>
    <col min="8502" max="8704" width="9" style="3"/>
    <col min="8705" max="8730" width="3.625" style="3" customWidth="1"/>
    <col min="8731" max="8739" width="9" style="3"/>
    <col min="8740" max="8757" width="6.625" style="3" customWidth="1"/>
    <col min="8758" max="8960" width="9" style="3"/>
    <col min="8961" max="8986" width="3.625" style="3" customWidth="1"/>
    <col min="8987" max="8995" width="9" style="3"/>
    <col min="8996" max="9013" width="6.625" style="3" customWidth="1"/>
    <col min="9014" max="9216" width="9" style="3"/>
    <col min="9217" max="9242" width="3.625" style="3" customWidth="1"/>
    <col min="9243" max="9251" width="9" style="3"/>
    <col min="9252" max="9269" width="6.625" style="3" customWidth="1"/>
    <col min="9270" max="9472" width="9" style="3"/>
    <col min="9473" max="9498" width="3.625" style="3" customWidth="1"/>
    <col min="9499" max="9507" width="9" style="3"/>
    <col min="9508" max="9525" width="6.625" style="3" customWidth="1"/>
    <col min="9526" max="9728" width="9" style="3"/>
    <col min="9729" max="9754" width="3.625" style="3" customWidth="1"/>
    <col min="9755" max="9763" width="9" style="3"/>
    <col min="9764" max="9781" width="6.625" style="3" customWidth="1"/>
    <col min="9782" max="9984" width="9" style="3"/>
    <col min="9985" max="10010" width="3.625" style="3" customWidth="1"/>
    <col min="10011" max="10019" width="9" style="3"/>
    <col min="10020" max="10037" width="6.625" style="3" customWidth="1"/>
    <col min="10038" max="10240" width="9" style="3"/>
    <col min="10241" max="10266" width="3.625" style="3" customWidth="1"/>
    <col min="10267" max="10275" width="9" style="3"/>
    <col min="10276" max="10293" width="6.625" style="3" customWidth="1"/>
    <col min="10294" max="10496" width="9" style="3"/>
    <col min="10497" max="10522" width="3.625" style="3" customWidth="1"/>
    <col min="10523" max="10531" width="9" style="3"/>
    <col min="10532" max="10549" width="6.625" style="3" customWidth="1"/>
    <col min="10550" max="10752" width="9" style="3"/>
    <col min="10753" max="10778" width="3.625" style="3" customWidth="1"/>
    <col min="10779" max="10787" width="9" style="3"/>
    <col min="10788" max="10805" width="6.625" style="3" customWidth="1"/>
    <col min="10806" max="11008" width="9" style="3"/>
    <col min="11009" max="11034" width="3.625" style="3" customWidth="1"/>
    <col min="11035" max="11043" width="9" style="3"/>
    <col min="11044" max="11061" width="6.625" style="3" customWidth="1"/>
    <col min="11062" max="11264" width="9" style="3"/>
    <col min="11265" max="11290" width="3.625" style="3" customWidth="1"/>
    <col min="11291" max="11299" width="9" style="3"/>
    <col min="11300" max="11317" width="6.625" style="3" customWidth="1"/>
    <col min="11318" max="11520" width="9" style="3"/>
    <col min="11521" max="11546" width="3.625" style="3" customWidth="1"/>
    <col min="11547" max="11555" width="9" style="3"/>
    <col min="11556" max="11573" width="6.625" style="3" customWidth="1"/>
    <col min="11574" max="11776" width="9" style="3"/>
    <col min="11777" max="11802" width="3.625" style="3" customWidth="1"/>
    <col min="11803" max="11811" width="9" style="3"/>
    <col min="11812" max="11829" width="6.625" style="3" customWidth="1"/>
    <col min="11830" max="12032" width="9" style="3"/>
    <col min="12033" max="12058" width="3.625" style="3" customWidth="1"/>
    <col min="12059" max="12067" width="9" style="3"/>
    <col min="12068" max="12085" width="6.625" style="3" customWidth="1"/>
    <col min="12086" max="12288" width="9" style="3"/>
    <col min="12289" max="12314" width="3.625" style="3" customWidth="1"/>
    <col min="12315" max="12323" width="9" style="3"/>
    <col min="12324" max="12341" width="6.625" style="3" customWidth="1"/>
    <col min="12342" max="12544" width="9" style="3"/>
    <col min="12545" max="12570" width="3.625" style="3" customWidth="1"/>
    <col min="12571" max="12579" width="9" style="3"/>
    <col min="12580" max="12597" width="6.625" style="3" customWidth="1"/>
    <col min="12598" max="12800" width="9" style="3"/>
    <col min="12801" max="12826" width="3.625" style="3" customWidth="1"/>
    <col min="12827" max="12835" width="9" style="3"/>
    <col min="12836" max="12853" width="6.625" style="3" customWidth="1"/>
    <col min="12854" max="13056" width="9" style="3"/>
    <col min="13057" max="13082" width="3.625" style="3" customWidth="1"/>
    <col min="13083" max="13091" width="9" style="3"/>
    <col min="13092" max="13109" width="6.625" style="3" customWidth="1"/>
    <col min="13110" max="13312" width="9" style="3"/>
    <col min="13313" max="13338" width="3.625" style="3" customWidth="1"/>
    <col min="13339" max="13347" width="9" style="3"/>
    <col min="13348" max="13365" width="6.625" style="3" customWidth="1"/>
    <col min="13366" max="13568" width="9" style="3"/>
    <col min="13569" max="13594" width="3.625" style="3" customWidth="1"/>
    <col min="13595" max="13603" width="9" style="3"/>
    <col min="13604" max="13621" width="6.625" style="3" customWidth="1"/>
    <col min="13622" max="13824" width="9" style="3"/>
    <col min="13825" max="13850" width="3.625" style="3" customWidth="1"/>
    <col min="13851" max="13859" width="9" style="3"/>
    <col min="13860" max="13877" width="6.625" style="3" customWidth="1"/>
    <col min="13878" max="14080" width="9" style="3"/>
    <col min="14081" max="14106" width="3.625" style="3" customWidth="1"/>
    <col min="14107" max="14115" width="9" style="3"/>
    <col min="14116" max="14133" width="6.625" style="3" customWidth="1"/>
    <col min="14134" max="14336" width="9" style="3"/>
    <col min="14337" max="14362" width="3.625" style="3" customWidth="1"/>
    <col min="14363" max="14371" width="9" style="3"/>
    <col min="14372" max="14389" width="6.625" style="3" customWidth="1"/>
    <col min="14390" max="14592" width="9" style="3"/>
    <col min="14593" max="14618" width="3.625" style="3" customWidth="1"/>
    <col min="14619" max="14627" width="9" style="3"/>
    <col min="14628" max="14645" width="6.625" style="3" customWidth="1"/>
    <col min="14646" max="14848" width="9" style="3"/>
    <col min="14849" max="14874" width="3.625" style="3" customWidth="1"/>
    <col min="14875" max="14883" width="9" style="3"/>
    <col min="14884" max="14901" width="6.625" style="3" customWidth="1"/>
    <col min="14902" max="15104" width="9" style="3"/>
    <col min="15105" max="15130" width="3.625" style="3" customWidth="1"/>
    <col min="15131" max="15139" width="9" style="3"/>
    <col min="15140" max="15157" width="6.625" style="3" customWidth="1"/>
    <col min="15158" max="15360" width="9" style="3"/>
    <col min="15361" max="15386" width="3.625" style="3" customWidth="1"/>
    <col min="15387" max="15395" width="9" style="3"/>
    <col min="15396" max="15413" width="6.625" style="3" customWidth="1"/>
    <col min="15414" max="15616" width="9" style="3"/>
    <col min="15617" max="15642" width="3.625" style="3" customWidth="1"/>
    <col min="15643" max="15651" width="9" style="3"/>
    <col min="15652" max="15669" width="6.625" style="3" customWidth="1"/>
    <col min="15670" max="15872" width="9" style="3"/>
    <col min="15873" max="15898" width="3.625" style="3" customWidth="1"/>
    <col min="15899" max="15907" width="9" style="3"/>
    <col min="15908" max="15925" width="6.625" style="3" customWidth="1"/>
    <col min="15926" max="16128" width="9" style="3"/>
    <col min="16129" max="16154" width="3.625" style="3" customWidth="1"/>
    <col min="16155" max="16163" width="9" style="3"/>
    <col min="16164" max="16181" width="6.625" style="3" customWidth="1"/>
    <col min="16182" max="16384" width="9" style="3"/>
  </cols>
  <sheetData>
    <row r="1" spans="2:32" ht="15" customHeight="1" x14ac:dyDescent="0.4">
      <c r="B1" s="231" t="s">
        <v>320</v>
      </c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</row>
    <row r="2" spans="2:32" ht="15" customHeight="1" x14ac:dyDescent="0.4"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</row>
    <row r="3" spans="2:32" ht="4.5" customHeight="1" x14ac:dyDescent="0.4"/>
    <row r="4" spans="2:32" ht="12" customHeight="1" x14ac:dyDescent="0.4">
      <c r="B4" s="235"/>
      <c r="C4" s="236"/>
      <c r="D4" s="3" t="s">
        <v>37</v>
      </c>
      <c r="P4" s="356" t="s">
        <v>35</v>
      </c>
      <c r="Q4" s="356"/>
      <c r="R4" s="357" t="str">
        <f>IF(基準耐力!R4="","",基準耐力!R4)</f>
        <v>○○邸部分評点計算書</v>
      </c>
      <c r="S4" s="357"/>
      <c r="T4" s="357"/>
      <c r="U4" s="357"/>
      <c r="V4" s="357"/>
      <c r="W4" s="357"/>
      <c r="X4" s="357"/>
      <c r="Y4" s="357"/>
    </row>
    <row r="5" spans="2:32" ht="15" customHeight="1" x14ac:dyDescent="0.4">
      <c r="P5" s="237" t="s">
        <v>38</v>
      </c>
      <c r="Q5" s="237"/>
      <c r="R5" s="357" t="str">
        <f>IF(基準耐力!R5="","",基準耐力!R5)</f>
        <v>○○　○○</v>
      </c>
      <c r="S5" s="357"/>
      <c r="T5" s="357"/>
      <c r="U5" s="357"/>
      <c r="V5" s="357"/>
      <c r="W5" s="357"/>
      <c r="X5" s="357"/>
      <c r="Y5" s="357"/>
    </row>
    <row r="6" spans="2:32" ht="18" customHeight="1" x14ac:dyDescent="0.4">
      <c r="B6" s="56" t="s">
        <v>85</v>
      </c>
      <c r="C6" s="57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AA6" s="59" t="s">
        <v>86</v>
      </c>
      <c r="AB6" s="375" t="s">
        <v>87</v>
      </c>
      <c r="AC6" s="375"/>
      <c r="AD6" s="375"/>
      <c r="AE6" s="375"/>
      <c r="AF6" s="60" t="s">
        <v>48</v>
      </c>
    </row>
    <row r="7" spans="2:32" ht="18" customHeight="1" x14ac:dyDescent="0.4">
      <c r="B7" s="2"/>
      <c r="C7" s="376" t="s">
        <v>88</v>
      </c>
      <c r="D7" s="377"/>
      <c r="E7" s="377"/>
      <c r="F7" s="378"/>
      <c r="G7" s="379"/>
      <c r="H7" s="380"/>
      <c r="I7" s="381" t="s">
        <v>90</v>
      </c>
      <c r="J7" s="377"/>
      <c r="K7" s="377"/>
      <c r="L7" s="382"/>
      <c r="M7" s="383"/>
      <c r="N7" s="376" t="s">
        <v>91</v>
      </c>
      <c r="O7" s="377"/>
      <c r="P7" s="377"/>
      <c r="Q7" s="384"/>
      <c r="R7" s="385"/>
      <c r="S7" s="61" t="s">
        <v>92</v>
      </c>
      <c r="T7" s="386" t="s">
        <v>93</v>
      </c>
      <c r="U7" s="387"/>
      <c r="V7" s="388"/>
      <c r="W7" s="389"/>
      <c r="X7" s="390"/>
      <c r="Y7" s="62" t="s">
        <v>94</v>
      </c>
      <c r="AA7" s="63" t="s">
        <v>95</v>
      </c>
      <c r="AB7" s="64" t="s">
        <v>96</v>
      </c>
      <c r="AC7" s="64" t="s">
        <v>89</v>
      </c>
      <c r="AD7" s="64" t="s">
        <v>97</v>
      </c>
      <c r="AE7" s="64"/>
      <c r="AF7" s="65" t="e">
        <f>VALUE(LEFT(F7,1))</f>
        <v>#VALUE!</v>
      </c>
    </row>
    <row r="8" spans="2:32" ht="18" customHeight="1" x14ac:dyDescent="0.4">
      <c r="B8" s="2"/>
      <c r="C8" s="366" t="s">
        <v>98</v>
      </c>
      <c r="D8" s="367"/>
      <c r="E8" s="367"/>
      <c r="F8" s="368"/>
      <c r="G8" s="368"/>
      <c r="H8" s="369"/>
      <c r="I8" s="370" t="s">
        <v>100</v>
      </c>
      <c r="J8" s="367"/>
      <c r="K8" s="367"/>
      <c r="L8" s="368"/>
      <c r="M8" s="369"/>
      <c r="N8" s="366" t="s">
        <v>101</v>
      </c>
      <c r="O8" s="367"/>
      <c r="P8" s="367"/>
      <c r="Q8" s="391"/>
      <c r="R8" s="392"/>
      <c r="S8" s="66" t="s">
        <v>102</v>
      </c>
      <c r="T8" s="360" t="s">
        <v>324</v>
      </c>
      <c r="U8" s="361"/>
      <c r="V8" s="361"/>
      <c r="W8" s="67" t="s">
        <v>103</v>
      </c>
      <c r="X8" s="364"/>
      <c r="Y8" s="365"/>
      <c r="AA8" s="63" t="s">
        <v>98</v>
      </c>
      <c r="AB8" s="64" t="s">
        <v>104</v>
      </c>
      <c r="AC8" s="64" t="s">
        <v>99</v>
      </c>
      <c r="AD8" s="64"/>
      <c r="AE8" s="64"/>
      <c r="AF8" s="65" t="e">
        <f>VALUE(LEFT(F8,1))</f>
        <v>#VALUE!</v>
      </c>
    </row>
    <row r="9" spans="2:32" ht="18" customHeight="1" x14ac:dyDescent="0.4">
      <c r="B9" s="2"/>
      <c r="C9" s="366" t="s">
        <v>105</v>
      </c>
      <c r="D9" s="367"/>
      <c r="E9" s="367"/>
      <c r="F9" s="368"/>
      <c r="G9" s="368"/>
      <c r="H9" s="369"/>
      <c r="I9" s="370" t="s">
        <v>107</v>
      </c>
      <c r="J9" s="367"/>
      <c r="K9" s="367"/>
      <c r="L9" s="368"/>
      <c r="M9" s="369"/>
      <c r="N9" s="366" t="s">
        <v>108</v>
      </c>
      <c r="O9" s="367"/>
      <c r="P9" s="367"/>
      <c r="Q9" s="371" t="e">
        <f>ROUND(Q8/Q7,2)</f>
        <v>#DIV/0!</v>
      </c>
      <c r="R9" s="371"/>
      <c r="S9" s="372"/>
      <c r="T9" s="362"/>
      <c r="U9" s="363"/>
      <c r="V9" s="363"/>
      <c r="W9" s="68" t="s">
        <v>109</v>
      </c>
      <c r="X9" s="373"/>
      <c r="Y9" s="374"/>
      <c r="AA9" s="63" t="s">
        <v>105</v>
      </c>
      <c r="AB9" s="64" t="s">
        <v>110</v>
      </c>
      <c r="AC9" s="64" t="s">
        <v>106</v>
      </c>
      <c r="AD9" s="64" t="s">
        <v>111</v>
      </c>
      <c r="AE9" s="64"/>
      <c r="AF9" s="65" t="e">
        <f>VALUE(LEFT(F9,1))</f>
        <v>#VALUE!</v>
      </c>
    </row>
    <row r="10" spans="2:32" ht="28.5" customHeight="1" x14ac:dyDescent="0.4">
      <c r="B10" s="2"/>
      <c r="C10" s="405" t="s">
        <v>112</v>
      </c>
      <c r="D10" s="406"/>
      <c r="E10" s="407"/>
      <c r="F10" s="408"/>
      <c r="G10" s="408"/>
      <c r="H10" s="409"/>
      <c r="I10" s="407" t="s">
        <v>114</v>
      </c>
      <c r="J10" s="410"/>
      <c r="K10" s="410"/>
      <c r="L10" s="408"/>
      <c r="M10" s="409"/>
      <c r="N10" s="411" t="s">
        <v>301</v>
      </c>
      <c r="O10" s="410"/>
      <c r="P10" s="410"/>
      <c r="Q10" s="412" t="e">
        <f>ROUND(IF(AF8=1,1,IF(AF7&gt;2,0.53+0.47*Q9,0.4+0.6*Q9)),2)</f>
        <v>#VALUE!</v>
      </c>
      <c r="R10" s="412"/>
      <c r="S10" s="413"/>
      <c r="T10" s="393" t="s">
        <v>303</v>
      </c>
      <c r="U10" s="394"/>
      <c r="V10" s="395"/>
      <c r="W10" s="396"/>
      <c r="X10" s="397"/>
      <c r="Y10" s="398"/>
      <c r="AA10" s="69" t="s">
        <v>112</v>
      </c>
      <c r="AB10" s="70" t="s">
        <v>115</v>
      </c>
      <c r="AC10" s="70" t="s">
        <v>116</v>
      </c>
      <c r="AD10" s="70" t="s">
        <v>117</v>
      </c>
      <c r="AE10" s="70" t="s">
        <v>113</v>
      </c>
      <c r="AF10" s="71" t="e">
        <f>VALUE(LEFT(F10,1))</f>
        <v>#VALUE!</v>
      </c>
    </row>
    <row r="11" spans="2:32" ht="10.5" customHeight="1" x14ac:dyDescent="0.4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10" t="str">
        <f>IF(W10&gt;0.9,"劣化係数の上限は0.9です！↑","")</f>
        <v/>
      </c>
      <c r="X11" s="2"/>
      <c r="Y11" s="2"/>
      <c r="AA11" s="3" t="s">
        <v>118</v>
      </c>
    </row>
    <row r="12" spans="2:32" ht="18" customHeight="1" x14ac:dyDescent="0.4">
      <c r="B12" s="72" t="s">
        <v>119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73"/>
      <c r="AA12" s="59" t="s">
        <v>120</v>
      </c>
      <c r="AB12" s="74" t="s">
        <v>121</v>
      </c>
      <c r="AC12" s="74" t="s">
        <v>122</v>
      </c>
      <c r="AD12" s="74" t="s">
        <v>123</v>
      </c>
      <c r="AE12" s="60" t="s">
        <v>124</v>
      </c>
    </row>
    <row r="13" spans="2:32" ht="26.25" customHeight="1" x14ac:dyDescent="0.4">
      <c r="B13" s="2"/>
      <c r="C13" s="399" t="s">
        <v>125</v>
      </c>
      <c r="D13" s="400"/>
      <c r="E13" s="75" t="s">
        <v>126</v>
      </c>
      <c r="F13" s="400" t="s">
        <v>127</v>
      </c>
      <c r="G13" s="400"/>
      <c r="H13" s="75" t="s">
        <v>128</v>
      </c>
      <c r="I13" s="400" t="s">
        <v>302</v>
      </c>
      <c r="J13" s="400"/>
      <c r="K13" s="75" t="s">
        <v>129</v>
      </c>
      <c r="L13" s="400" t="s">
        <v>90</v>
      </c>
      <c r="M13" s="400"/>
      <c r="N13" s="76" t="s">
        <v>130</v>
      </c>
      <c r="O13" s="401" t="s">
        <v>131</v>
      </c>
      <c r="P13" s="401"/>
      <c r="Q13" s="77" t="s">
        <v>132</v>
      </c>
      <c r="R13" s="402" t="s">
        <v>133</v>
      </c>
      <c r="S13" s="402"/>
      <c r="T13" s="77" t="s">
        <v>128</v>
      </c>
      <c r="U13" s="402" t="s">
        <v>114</v>
      </c>
      <c r="V13" s="402"/>
      <c r="W13" s="75" t="s">
        <v>134</v>
      </c>
      <c r="X13" s="403" t="s">
        <v>135</v>
      </c>
      <c r="Y13" s="404"/>
      <c r="AA13" s="63" t="s">
        <v>136</v>
      </c>
      <c r="AB13" s="64">
        <v>1</v>
      </c>
      <c r="AC13" s="64">
        <v>0.28000000000000003</v>
      </c>
      <c r="AD13" s="64">
        <v>0.4</v>
      </c>
      <c r="AE13" s="78">
        <v>0.64</v>
      </c>
    </row>
    <row r="14" spans="2:32" ht="18" customHeight="1" x14ac:dyDescent="0.4">
      <c r="B14" s="2"/>
      <c r="C14" s="424">
        <f>W7</f>
        <v>0</v>
      </c>
      <c r="D14" s="425"/>
      <c r="E14" s="79" t="s">
        <v>137</v>
      </c>
      <c r="F14" s="425" t="e">
        <f>VLOOKUP(AF8,AB13:AE14,AF7+1)</f>
        <v>#VALUE!</v>
      </c>
      <c r="G14" s="425"/>
      <c r="H14" s="79" t="s">
        <v>132</v>
      </c>
      <c r="I14" s="426" t="e">
        <f>Q10</f>
        <v>#VALUE!</v>
      </c>
      <c r="J14" s="425"/>
      <c r="K14" s="79" t="s">
        <v>138</v>
      </c>
      <c r="L14" s="427">
        <f>IF(L7="なし",0,IF(L8&gt;=1,0.26*L8,0))</f>
        <v>0</v>
      </c>
      <c r="M14" s="427"/>
      <c r="N14" s="80" t="s">
        <v>139</v>
      </c>
      <c r="O14" s="436">
        <v>0.9</v>
      </c>
      <c r="P14" s="436"/>
      <c r="Q14" s="79" t="s">
        <v>140</v>
      </c>
      <c r="R14" s="426">
        <f>IF(L9="なし",1,1.5)</f>
        <v>1.5</v>
      </c>
      <c r="S14" s="426"/>
      <c r="T14" s="79" t="s">
        <v>128</v>
      </c>
      <c r="U14" s="426">
        <f>IF(L10="なし",1,1.13)</f>
        <v>1.1299999999999999</v>
      </c>
      <c r="V14" s="426"/>
      <c r="W14" s="79" t="s">
        <v>141</v>
      </c>
      <c r="X14" s="434" t="e">
        <f>ROUNDDOWN(C14*(F14*I14+L14)*O14*R14*U14,2)</f>
        <v>#VALUE!</v>
      </c>
      <c r="Y14" s="435"/>
      <c r="AA14" s="69" t="s">
        <v>142</v>
      </c>
      <c r="AB14" s="70">
        <v>2</v>
      </c>
      <c r="AC14" s="70">
        <v>0.72</v>
      </c>
      <c r="AD14" s="70">
        <v>0.92</v>
      </c>
      <c r="AE14" s="81">
        <v>1.22</v>
      </c>
    </row>
    <row r="15" spans="2:32" ht="7.15" customHeight="1" x14ac:dyDescent="0.4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82"/>
    </row>
    <row r="16" spans="2:32" ht="18" customHeight="1" x14ac:dyDescent="0.4">
      <c r="B16" s="72" t="s">
        <v>143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2:54" ht="11.25" customHeight="1" x14ac:dyDescent="0.4">
      <c r="B17" s="83"/>
      <c r="C17" s="84" t="s">
        <v>144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2:54" ht="12" customHeight="1" x14ac:dyDescent="0.4">
      <c r="B18" s="83"/>
      <c r="C18" s="84" t="s">
        <v>145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2:54" ht="15" customHeight="1" x14ac:dyDescent="0.4">
      <c r="B19" s="2"/>
      <c r="C19" s="414" t="s">
        <v>146</v>
      </c>
      <c r="D19" s="415"/>
      <c r="E19" s="418" t="s">
        <v>41</v>
      </c>
      <c r="F19" s="419"/>
      <c r="G19" s="421" t="s">
        <v>147</v>
      </c>
      <c r="H19" s="423" t="s">
        <v>305</v>
      </c>
      <c r="I19" s="423"/>
      <c r="J19" s="423" t="s">
        <v>140</v>
      </c>
      <c r="K19" s="423" t="s">
        <v>148</v>
      </c>
      <c r="L19" s="423"/>
      <c r="M19" s="423" t="s">
        <v>149</v>
      </c>
      <c r="N19" s="423" t="s">
        <v>304</v>
      </c>
      <c r="O19" s="423" t="s">
        <v>150</v>
      </c>
      <c r="P19" s="423" t="s">
        <v>308</v>
      </c>
      <c r="Q19" s="423"/>
      <c r="R19" s="429" t="s">
        <v>309</v>
      </c>
      <c r="S19" s="423"/>
      <c r="T19" s="430"/>
      <c r="U19" s="85"/>
      <c r="V19" s="86"/>
      <c r="W19" s="86"/>
      <c r="AD19" s="3" t="s">
        <v>151</v>
      </c>
    </row>
    <row r="20" spans="2:54" ht="15" customHeight="1" x14ac:dyDescent="0.4">
      <c r="B20" s="2"/>
      <c r="C20" s="416"/>
      <c r="D20" s="417"/>
      <c r="E20" s="417"/>
      <c r="F20" s="420"/>
      <c r="G20" s="422"/>
      <c r="H20" s="356" t="s">
        <v>152</v>
      </c>
      <c r="I20" s="356"/>
      <c r="J20" s="356"/>
      <c r="K20" s="356" t="s">
        <v>153</v>
      </c>
      <c r="L20" s="356"/>
      <c r="M20" s="356"/>
      <c r="N20" s="356"/>
      <c r="O20" s="428"/>
      <c r="P20" s="356" t="s">
        <v>154</v>
      </c>
      <c r="Q20" s="356"/>
      <c r="R20" s="431" t="s">
        <v>154</v>
      </c>
      <c r="S20" s="432"/>
      <c r="T20" s="433"/>
      <c r="U20" s="85"/>
      <c r="V20" s="86"/>
      <c r="W20" s="86"/>
      <c r="AA20" s="59" t="s">
        <v>48</v>
      </c>
      <c r="AB20" s="87" t="s">
        <v>155</v>
      </c>
      <c r="AC20" s="59" t="s">
        <v>156</v>
      </c>
      <c r="AD20" s="74" t="s">
        <v>157</v>
      </c>
      <c r="AE20" s="74" t="s">
        <v>158</v>
      </c>
      <c r="AF20" s="60" t="s">
        <v>159</v>
      </c>
      <c r="AG20" s="59" t="s">
        <v>160</v>
      </c>
      <c r="AH20" s="60" t="s">
        <v>161</v>
      </c>
      <c r="AJ20" s="59" t="s">
        <v>162</v>
      </c>
      <c r="AK20" s="74" t="s">
        <v>163</v>
      </c>
      <c r="AL20" s="74" t="s">
        <v>164</v>
      </c>
      <c r="AM20" s="74" t="s">
        <v>165</v>
      </c>
      <c r="AN20" s="60" t="s">
        <v>35</v>
      </c>
    </row>
    <row r="21" spans="2:54" ht="18" customHeight="1" x14ac:dyDescent="0.4">
      <c r="B21" s="2"/>
      <c r="C21" s="437" t="s">
        <v>166</v>
      </c>
      <c r="D21" s="440" t="s">
        <v>167</v>
      </c>
      <c r="E21" s="443"/>
      <c r="F21" s="444"/>
      <c r="G21" s="88" t="s">
        <v>168</v>
      </c>
      <c r="H21" s="445" t="str">
        <f>IF(E21="","",VLOOKUP(AA21,$AK$21:$AM$40,3))</f>
        <v/>
      </c>
      <c r="I21" s="445"/>
      <c r="J21" s="89" t="s">
        <v>169</v>
      </c>
      <c r="K21" s="446"/>
      <c r="L21" s="446"/>
      <c r="M21" s="89" t="s">
        <v>170</v>
      </c>
      <c r="N21" s="90" t="str">
        <f t="shared" ref="N21:N28" si="0">IF(E21="","",VLOOKUP(AG21,$AC$48:$BM$51,AH21))</f>
        <v/>
      </c>
      <c r="O21" s="91" t="s">
        <v>171</v>
      </c>
      <c r="P21" s="447" t="str">
        <f>IF(K21&lt;&gt;"",ROUNDDOWN(H21*K21*N21,2),"")</f>
        <v/>
      </c>
      <c r="Q21" s="447"/>
      <c r="R21" s="455">
        <f>SUM(P21:Q24)</f>
        <v>0</v>
      </c>
      <c r="S21" s="456"/>
      <c r="T21" s="457"/>
      <c r="U21" s="92"/>
      <c r="V21" s="93"/>
      <c r="W21" s="86"/>
      <c r="AA21" s="63" t="e">
        <f>VALUE(LEFT(E21,2))</f>
        <v>#VALUE!</v>
      </c>
      <c r="AB21" s="94" t="str">
        <f>H21</f>
        <v/>
      </c>
      <c r="AC21" s="95">
        <f>IF(AB21&lt;2.5,1,IF(AB21&lt;3.5,2,IF(AB21&lt;4.5,3,IF(AB21&lt;5.5,4,IF(AB21&lt;6.5,5,6)))))</f>
        <v>6</v>
      </c>
      <c r="AD21" s="96" t="e">
        <f>$AF$10</f>
        <v>#VALUE!</v>
      </c>
      <c r="AE21" s="96" t="e">
        <f>$AF$9</f>
        <v>#VALUE!</v>
      </c>
      <c r="AF21" s="97" t="e">
        <f>$AF$8</f>
        <v>#VALUE!</v>
      </c>
      <c r="AG21" s="98" t="e">
        <f>AD21</f>
        <v>#VALUE!</v>
      </c>
      <c r="AH21" s="99" t="e">
        <f>AE21+3*(AC21-1)+18*(AF21-1)+1</f>
        <v>#VALUE!</v>
      </c>
      <c r="AJ21" s="100" t="s">
        <v>172</v>
      </c>
      <c r="AK21" s="64">
        <f>基準耐力!B12</f>
        <v>1</v>
      </c>
      <c r="AL21" s="64">
        <f>基準耐力!D12</f>
        <v>0</v>
      </c>
      <c r="AM21" s="101">
        <f>基準耐力!X12</f>
        <v>0</v>
      </c>
      <c r="AN21" s="78" t="str">
        <f>IF(AL21=0,AJ21&amp;":",AJ21&amp;":"&amp;AL21)</f>
        <v>01:</v>
      </c>
    </row>
    <row r="22" spans="2:54" ht="18" customHeight="1" x14ac:dyDescent="0.4">
      <c r="B22" s="2"/>
      <c r="C22" s="438"/>
      <c r="D22" s="441"/>
      <c r="E22" s="464"/>
      <c r="F22" s="465"/>
      <c r="G22" s="102" t="s">
        <v>168</v>
      </c>
      <c r="H22" s="466" t="str">
        <f t="shared" ref="H22:H28" si="1">IF(E22="","",VLOOKUP(AA22,$AK$21:$AM$40,3))</f>
        <v/>
      </c>
      <c r="I22" s="466"/>
      <c r="J22" s="103" t="s">
        <v>173</v>
      </c>
      <c r="K22" s="467"/>
      <c r="L22" s="467"/>
      <c r="M22" s="103" t="s">
        <v>170</v>
      </c>
      <c r="N22" s="104" t="str">
        <f t="shared" si="0"/>
        <v/>
      </c>
      <c r="O22" s="105" t="s">
        <v>150</v>
      </c>
      <c r="P22" s="468" t="str">
        <f>IF(K22&lt;&gt;"",ROUNDDOWN(H22*K22*N22,2),"")</f>
        <v/>
      </c>
      <c r="Q22" s="468"/>
      <c r="R22" s="458"/>
      <c r="S22" s="459"/>
      <c r="T22" s="460"/>
      <c r="U22" s="92"/>
      <c r="V22" s="93"/>
      <c r="W22" s="86"/>
      <c r="AA22" s="63" t="e">
        <f t="shared" ref="AA22:AA28" si="2">VALUE(LEFT(E22,2))</f>
        <v>#VALUE!</v>
      </c>
      <c r="AB22" s="94" t="str">
        <f t="shared" ref="AB22:AB28" si="3">H22</f>
        <v/>
      </c>
      <c r="AC22" s="95">
        <f t="shared" ref="AC22:AC28" si="4">IF(AB22&lt;2.5,1,IF(AB22&lt;3.5,2,IF(AB22&lt;4.5,3,IF(AB22&lt;5.5,4,IF(AB22&lt;6.5,5,6)))))</f>
        <v>6</v>
      </c>
      <c r="AD22" s="96" t="e">
        <f>$AF$10</f>
        <v>#VALUE!</v>
      </c>
      <c r="AE22" s="96" t="e">
        <f t="shared" ref="AE22:AE27" si="5">$AF$9</f>
        <v>#VALUE!</v>
      </c>
      <c r="AF22" s="97" t="e">
        <f t="shared" ref="AF22:AF27" si="6">$AF$8</f>
        <v>#VALUE!</v>
      </c>
      <c r="AG22" s="98" t="e">
        <f t="shared" ref="AG22:AG28" si="7">AD22</f>
        <v>#VALUE!</v>
      </c>
      <c r="AH22" s="99" t="e">
        <f t="shared" ref="AH22:AH28" si="8">AE22+3*(AC22-1)+18*(AF22-1)+1</f>
        <v>#VALUE!</v>
      </c>
      <c r="AJ22" s="100" t="s">
        <v>174</v>
      </c>
      <c r="AK22" s="64">
        <f>基準耐力!B15</f>
        <v>2</v>
      </c>
      <c r="AL22" s="64">
        <f>基準耐力!D15</f>
        <v>0</v>
      </c>
      <c r="AM22" s="101">
        <f>基準耐力!X15</f>
        <v>0</v>
      </c>
      <c r="AN22" s="78" t="str">
        <f t="shared" ref="AN22:AN40" si="9">IF(AL22=0,AJ22&amp;":",AJ22&amp;":"&amp;AL22)</f>
        <v>02:</v>
      </c>
    </row>
    <row r="23" spans="2:54" ht="18" customHeight="1" x14ac:dyDescent="0.4">
      <c r="B23" s="2"/>
      <c r="C23" s="438"/>
      <c r="D23" s="441"/>
      <c r="E23" s="464"/>
      <c r="F23" s="465"/>
      <c r="G23" s="102" t="s">
        <v>175</v>
      </c>
      <c r="H23" s="466" t="str">
        <f t="shared" si="1"/>
        <v/>
      </c>
      <c r="I23" s="466"/>
      <c r="J23" s="103" t="s">
        <v>170</v>
      </c>
      <c r="K23" s="467"/>
      <c r="L23" s="467"/>
      <c r="M23" s="103" t="s">
        <v>170</v>
      </c>
      <c r="N23" s="104" t="str">
        <f t="shared" si="0"/>
        <v/>
      </c>
      <c r="O23" s="105" t="s">
        <v>176</v>
      </c>
      <c r="P23" s="468" t="str">
        <f t="shared" ref="P23:P28" si="10">IF(K23&lt;&gt;"",ROUNDDOWN(H23*K23*N23,2),"")</f>
        <v/>
      </c>
      <c r="Q23" s="468"/>
      <c r="R23" s="458"/>
      <c r="S23" s="459"/>
      <c r="T23" s="460"/>
      <c r="U23" s="92"/>
      <c r="V23" s="93"/>
      <c r="W23" s="86"/>
      <c r="AA23" s="63" t="e">
        <f t="shared" si="2"/>
        <v>#VALUE!</v>
      </c>
      <c r="AB23" s="94" t="str">
        <f t="shared" si="3"/>
        <v/>
      </c>
      <c r="AC23" s="95">
        <f t="shared" si="4"/>
        <v>6</v>
      </c>
      <c r="AD23" s="96" t="e">
        <f>$AF$10</f>
        <v>#VALUE!</v>
      </c>
      <c r="AE23" s="96" t="e">
        <f t="shared" si="5"/>
        <v>#VALUE!</v>
      </c>
      <c r="AF23" s="97" t="e">
        <f t="shared" si="6"/>
        <v>#VALUE!</v>
      </c>
      <c r="AG23" s="98" t="e">
        <f t="shared" si="7"/>
        <v>#VALUE!</v>
      </c>
      <c r="AH23" s="99" t="e">
        <f t="shared" si="8"/>
        <v>#VALUE!</v>
      </c>
      <c r="AJ23" s="100" t="s">
        <v>177</v>
      </c>
      <c r="AK23" s="64">
        <f>基準耐力!B18</f>
        <v>3</v>
      </c>
      <c r="AL23" s="64">
        <f>基準耐力!D18</f>
        <v>0</v>
      </c>
      <c r="AM23" s="101">
        <f>基準耐力!X18</f>
        <v>0</v>
      </c>
      <c r="AN23" s="78" t="str">
        <f t="shared" si="9"/>
        <v>03:</v>
      </c>
    </row>
    <row r="24" spans="2:54" ht="18" customHeight="1" x14ac:dyDescent="0.4">
      <c r="B24" s="2"/>
      <c r="C24" s="438"/>
      <c r="D24" s="442"/>
      <c r="E24" s="469"/>
      <c r="F24" s="470"/>
      <c r="G24" s="106" t="s">
        <v>175</v>
      </c>
      <c r="H24" s="448" t="str">
        <f t="shared" si="1"/>
        <v/>
      </c>
      <c r="I24" s="448"/>
      <c r="J24" s="107" t="s">
        <v>170</v>
      </c>
      <c r="K24" s="449"/>
      <c r="L24" s="449"/>
      <c r="M24" s="107" t="s">
        <v>170</v>
      </c>
      <c r="N24" s="108" t="str">
        <f t="shared" si="0"/>
        <v/>
      </c>
      <c r="O24" s="109" t="s">
        <v>176</v>
      </c>
      <c r="P24" s="450" t="str">
        <f t="shared" si="10"/>
        <v/>
      </c>
      <c r="Q24" s="450"/>
      <c r="R24" s="461"/>
      <c r="S24" s="462"/>
      <c r="T24" s="463"/>
      <c r="U24" s="92"/>
      <c r="V24" s="93"/>
      <c r="W24" s="86"/>
      <c r="AA24" s="63" t="e">
        <f t="shared" si="2"/>
        <v>#VALUE!</v>
      </c>
      <c r="AB24" s="94" t="str">
        <f t="shared" si="3"/>
        <v/>
      </c>
      <c r="AC24" s="95">
        <f t="shared" si="4"/>
        <v>6</v>
      </c>
      <c r="AD24" s="96" t="e">
        <f>$AF$10</f>
        <v>#VALUE!</v>
      </c>
      <c r="AE24" s="96" t="e">
        <f t="shared" si="5"/>
        <v>#VALUE!</v>
      </c>
      <c r="AF24" s="97" t="e">
        <f t="shared" si="6"/>
        <v>#VALUE!</v>
      </c>
      <c r="AG24" s="98" t="e">
        <f t="shared" si="7"/>
        <v>#VALUE!</v>
      </c>
      <c r="AH24" s="99" t="e">
        <f t="shared" si="8"/>
        <v>#VALUE!</v>
      </c>
      <c r="AJ24" s="100" t="s">
        <v>178</v>
      </c>
      <c r="AK24" s="64">
        <f>基準耐力!B21</f>
        <v>4</v>
      </c>
      <c r="AL24" s="64">
        <f>基準耐力!D21</f>
        <v>0</v>
      </c>
      <c r="AM24" s="101">
        <f>基準耐力!X21</f>
        <v>0</v>
      </c>
      <c r="AN24" s="78" t="str">
        <f t="shared" si="9"/>
        <v>04:</v>
      </c>
    </row>
    <row r="25" spans="2:54" ht="18" customHeight="1" x14ac:dyDescent="0.4">
      <c r="B25" s="2"/>
      <c r="C25" s="438"/>
      <c r="D25" s="440" t="s">
        <v>179</v>
      </c>
      <c r="E25" s="451"/>
      <c r="F25" s="452"/>
      <c r="G25" s="110" t="s">
        <v>175</v>
      </c>
      <c r="H25" s="453" t="str">
        <f t="shared" si="1"/>
        <v/>
      </c>
      <c r="I25" s="453"/>
      <c r="J25" s="111" t="s">
        <v>170</v>
      </c>
      <c r="K25" s="454"/>
      <c r="L25" s="454"/>
      <c r="M25" s="111" t="s">
        <v>170</v>
      </c>
      <c r="N25" s="112" t="str">
        <f>IF(E25="","",VLOOKUP(AG25,$AC$48:$BM$51,AH25))</f>
        <v/>
      </c>
      <c r="O25" s="113" t="s">
        <v>176</v>
      </c>
      <c r="P25" s="447" t="str">
        <f t="shared" si="10"/>
        <v/>
      </c>
      <c r="Q25" s="447"/>
      <c r="R25" s="458">
        <f>SUM(P25:Q28)</f>
        <v>0</v>
      </c>
      <c r="S25" s="459"/>
      <c r="T25" s="460"/>
      <c r="U25" s="92"/>
      <c r="V25" s="93"/>
      <c r="W25" s="86"/>
      <c r="AA25" s="63" t="e">
        <f t="shared" si="2"/>
        <v>#VALUE!</v>
      </c>
      <c r="AB25" s="94" t="str">
        <f>H25</f>
        <v/>
      </c>
      <c r="AC25" s="95">
        <f t="shared" si="4"/>
        <v>6</v>
      </c>
      <c r="AD25" s="114">
        <v>2</v>
      </c>
      <c r="AE25" s="96" t="e">
        <f t="shared" si="5"/>
        <v>#VALUE!</v>
      </c>
      <c r="AF25" s="97" t="e">
        <f t="shared" si="6"/>
        <v>#VALUE!</v>
      </c>
      <c r="AG25" s="98">
        <f>AD25</f>
        <v>2</v>
      </c>
      <c r="AH25" s="99" t="e">
        <f>AE25+3*(AC25-1)+18*(AF25-1)+1</f>
        <v>#VALUE!</v>
      </c>
      <c r="AJ25" s="100" t="s">
        <v>180</v>
      </c>
      <c r="AK25" s="64">
        <f>基準耐力!B24</f>
        <v>5</v>
      </c>
      <c r="AL25" s="64">
        <f>基準耐力!D24</f>
        <v>0</v>
      </c>
      <c r="AM25" s="101">
        <f>基準耐力!X24</f>
        <v>0</v>
      </c>
      <c r="AN25" s="78" t="str">
        <f t="shared" si="9"/>
        <v>05:</v>
      </c>
    </row>
    <row r="26" spans="2:54" ht="18" customHeight="1" x14ac:dyDescent="0.4">
      <c r="B26" s="2"/>
      <c r="C26" s="438"/>
      <c r="D26" s="441"/>
      <c r="E26" s="464"/>
      <c r="F26" s="465"/>
      <c r="G26" s="102" t="s">
        <v>175</v>
      </c>
      <c r="H26" s="466" t="str">
        <f t="shared" si="1"/>
        <v/>
      </c>
      <c r="I26" s="466"/>
      <c r="J26" s="103" t="s">
        <v>170</v>
      </c>
      <c r="K26" s="467"/>
      <c r="L26" s="467"/>
      <c r="M26" s="103" t="s">
        <v>170</v>
      </c>
      <c r="N26" s="104" t="str">
        <f t="shared" si="0"/>
        <v/>
      </c>
      <c r="O26" s="105" t="s">
        <v>176</v>
      </c>
      <c r="P26" s="468" t="str">
        <f t="shared" si="10"/>
        <v/>
      </c>
      <c r="Q26" s="468"/>
      <c r="R26" s="458"/>
      <c r="S26" s="459"/>
      <c r="T26" s="460"/>
      <c r="U26" s="92"/>
      <c r="V26" s="93"/>
      <c r="W26" s="86"/>
      <c r="AA26" s="63" t="e">
        <f t="shared" si="2"/>
        <v>#VALUE!</v>
      </c>
      <c r="AB26" s="94" t="str">
        <f t="shared" si="3"/>
        <v/>
      </c>
      <c r="AC26" s="95">
        <f t="shared" si="4"/>
        <v>6</v>
      </c>
      <c r="AD26" s="114">
        <v>2</v>
      </c>
      <c r="AE26" s="96" t="e">
        <f t="shared" si="5"/>
        <v>#VALUE!</v>
      </c>
      <c r="AF26" s="97" t="e">
        <f t="shared" si="6"/>
        <v>#VALUE!</v>
      </c>
      <c r="AG26" s="98">
        <f t="shared" si="7"/>
        <v>2</v>
      </c>
      <c r="AH26" s="99" t="e">
        <f t="shared" si="8"/>
        <v>#VALUE!</v>
      </c>
      <c r="AJ26" s="100" t="s">
        <v>181</v>
      </c>
      <c r="AK26" s="64">
        <f>基準耐力!B27</f>
        <v>6</v>
      </c>
      <c r="AL26" s="64">
        <f>基準耐力!D27</f>
        <v>0</v>
      </c>
      <c r="AM26" s="101">
        <f>基準耐力!X27</f>
        <v>0</v>
      </c>
      <c r="AN26" s="78" t="str">
        <f t="shared" si="9"/>
        <v>06:</v>
      </c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</row>
    <row r="27" spans="2:54" ht="18" customHeight="1" x14ac:dyDescent="0.4">
      <c r="B27" s="2"/>
      <c r="C27" s="438"/>
      <c r="D27" s="441"/>
      <c r="E27" s="464"/>
      <c r="F27" s="465"/>
      <c r="G27" s="102" t="s">
        <v>175</v>
      </c>
      <c r="H27" s="466" t="str">
        <f t="shared" si="1"/>
        <v/>
      </c>
      <c r="I27" s="466"/>
      <c r="J27" s="103" t="s">
        <v>170</v>
      </c>
      <c r="K27" s="467"/>
      <c r="L27" s="467"/>
      <c r="M27" s="103" t="s">
        <v>170</v>
      </c>
      <c r="N27" s="104" t="str">
        <f t="shared" si="0"/>
        <v/>
      </c>
      <c r="O27" s="105" t="s">
        <v>176</v>
      </c>
      <c r="P27" s="468" t="str">
        <f t="shared" si="10"/>
        <v/>
      </c>
      <c r="Q27" s="468"/>
      <c r="R27" s="458"/>
      <c r="S27" s="459"/>
      <c r="T27" s="460"/>
      <c r="U27" s="92"/>
      <c r="V27" s="93"/>
      <c r="W27" s="86"/>
      <c r="AA27" s="63" t="e">
        <f t="shared" si="2"/>
        <v>#VALUE!</v>
      </c>
      <c r="AB27" s="94" t="str">
        <f t="shared" si="3"/>
        <v/>
      </c>
      <c r="AC27" s="95">
        <f t="shared" si="4"/>
        <v>6</v>
      </c>
      <c r="AD27" s="114">
        <v>2</v>
      </c>
      <c r="AE27" s="96" t="e">
        <f t="shared" si="5"/>
        <v>#VALUE!</v>
      </c>
      <c r="AF27" s="97" t="e">
        <f t="shared" si="6"/>
        <v>#VALUE!</v>
      </c>
      <c r="AG27" s="98">
        <f t="shared" si="7"/>
        <v>2</v>
      </c>
      <c r="AH27" s="99" t="e">
        <f t="shared" si="8"/>
        <v>#VALUE!</v>
      </c>
      <c r="AJ27" s="100" t="s">
        <v>182</v>
      </c>
      <c r="AK27" s="64">
        <f>基準耐力!B30</f>
        <v>7</v>
      </c>
      <c r="AL27" s="64">
        <f>基準耐力!D30</f>
        <v>0</v>
      </c>
      <c r="AM27" s="101">
        <f>基準耐力!X30</f>
        <v>0</v>
      </c>
      <c r="AN27" s="78" t="str">
        <f t="shared" si="9"/>
        <v>07:</v>
      </c>
      <c r="AT27"/>
      <c r="AU27"/>
      <c r="AV27"/>
      <c r="AW27"/>
      <c r="AX27"/>
      <c r="AY27"/>
      <c r="AZ27"/>
      <c r="BA27"/>
      <c r="BB27"/>
    </row>
    <row r="28" spans="2:54" ht="18" customHeight="1" x14ac:dyDescent="0.4">
      <c r="B28" s="2"/>
      <c r="C28" s="438"/>
      <c r="D28" s="442"/>
      <c r="E28" s="469"/>
      <c r="F28" s="470"/>
      <c r="G28" s="106" t="s">
        <v>183</v>
      </c>
      <c r="H28" s="448" t="str">
        <f t="shared" si="1"/>
        <v/>
      </c>
      <c r="I28" s="448"/>
      <c r="J28" s="107" t="s">
        <v>170</v>
      </c>
      <c r="K28" s="449"/>
      <c r="L28" s="449"/>
      <c r="M28" s="107" t="s">
        <v>170</v>
      </c>
      <c r="N28" s="108" t="str">
        <f t="shared" si="0"/>
        <v/>
      </c>
      <c r="O28" s="109" t="s">
        <v>150</v>
      </c>
      <c r="P28" s="450" t="str">
        <f t="shared" si="10"/>
        <v/>
      </c>
      <c r="Q28" s="450"/>
      <c r="R28" s="461"/>
      <c r="S28" s="462"/>
      <c r="T28" s="463"/>
      <c r="U28" s="115"/>
      <c r="V28" s="116"/>
      <c r="W28" s="117"/>
      <c r="X28" s="118"/>
      <c r="Y28" s="118"/>
      <c r="AA28" s="119" t="e">
        <f t="shared" si="2"/>
        <v>#VALUE!</v>
      </c>
      <c r="AB28" s="120" t="str">
        <f t="shared" si="3"/>
        <v/>
      </c>
      <c r="AC28" s="121">
        <f t="shared" si="4"/>
        <v>6</v>
      </c>
      <c r="AD28" s="122">
        <v>2</v>
      </c>
      <c r="AE28" s="123" t="e">
        <f>$AF$9</f>
        <v>#VALUE!</v>
      </c>
      <c r="AF28" s="124" t="e">
        <f>$AF$8</f>
        <v>#VALUE!</v>
      </c>
      <c r="AG28" s="125">
        <f t="shared" si="7"/>
        <v>2</v>
      </c>
      <c r="AH28" s="126" t="e">
        <f t="shared" si="8"/>
        <v>#VALUE!</v>
      </c>
      <c r="AJ28" s="100" t="s">
        <v>184</v>
      </c>
      <c r="AK28" s="64">
        <f>基準耐力!B33</f>
        <v>8</v>
      </c>
      <c r="AL28" s="64">
        <f>基準耐力!D33</f>
        <v>0</v>
      </c>
      <c r="AM28" s="101">
        <f>基準耐力!X33</f>
        <v>0</v>
      </c>
      <c r="AN28" s="78" t="str">
        <f t="shared" si="9"/>
        <v>08:</v>
      </c>
    </row>
    <row r="29" spans="2:54" ht="18" customHeight="1" x14ac:dyDescent="0.4">
      <c r="B29" s="2"/>
      <c r="C29" s="438"/>
      <c r="D29" s="487" t="s">
        <v>185</v>
      </c>
      <c r="E29" s="488"/>
      <c r="F29" s="489"/>
      <c r="G29" s="358" t="s">
        <v>310</v>
      </c>
      <c r="H29" s="359"/>
      <c r="I29" s="359"/>
      <c r="J29" s="359"/>
      <c r="K29" s="359"/>
      <c r="L29" s="359"/>
      <c r="M29" s="127" t="s">
        <v>260</v>
      </c>
      <c r="N29" s="359" t="s">
        <v>311</v>
      </c>
      <c r="O29" s="359"/>
      <c r="P29" s="359"/>
      <c r="Q29" s="359"/>
      <c r="R29" s="359"/>
      <c r="S29" s="359"/>
      <c r="T29" s="359"/>
      <c r="U29" s="496"/>
      <c r="V29" s="496"/>
      <c r="W29" s="128"/>
      <c r="X29" s="497" t="s">
        <v>186</v>
      </c>
      <c r="Y29" s="498"/>
      <c r="AA29" s="129"/>
      <c r="AB29" s="130"/>
      <c r="AC29" s="130"/>
      <c r="AD29" s="130"/>
      <c r="AE29" s="130"/>
      <c r="AF29" s="130"/>
      <c r="AG29" s="130"/>
      <c r="AH29" s="130"/>
      <c r="AJ29" s="100" t="s">
        <v>187</v>
      </c>
      <c r="AK29" s="64">
        <f>基準耐力!B36</f>
        <v>9</v>
      </c>
      <c r="AL29" s="64">
        <f>基準耐力!D36</f>
        <v>0</v>
      </c>
      <c r="AM29" s="101">
        <f>基準耐力!X36</f>
        <v>0</v>
      </c>
      <c r="AN29" s="78" t="str">
        <f t="shared" si="9"/>
        <v>09:</v>
      </c>
    </row>
    <row r="30" spans="2:54" ht="18" customHeight="1" x14ac:dyDescent="0.4">
      <c r="B30" s="2"/>
      <c r="C30" s="438"/>
      <c r="D30" s="490"/>
      <c r="E30" s="491"/>
      <c r="F30" s="492"/>
      <c r="G30" s="499">
        <f>R21</f>
        <v>0</v>
      </c>
      <c r="H30" s="480"/>
      <c r="I30" s="473" t="s">
        <v>132</v>
      </c>
      <c r="J30" s="473">
        <f>X8</f>
        <v>0</v>
      </c>
      <c r="K30" s="471" t="s">
        <v>140</v>
      </c>
      <c r="L30" s="473">
        <f>W10</f>
        <v>0</v>
      </c>
      <c r="M30" s="479" t="s">
        <v>261</v>
      </c>
      <c r="N30" s="480">
        <f>R25</f>
        <v>0</v>
      </c>
      <c r="O30" s="480"/>
      <c r="P30" s="471" t="s">
        <v>170</v>
      </c>
      <c r="Q30" s="483">
        <f>J30</f>
        <v>0</v>
      </c>
      <c r="R30" s="485" t="s">
        <v>132</v>
      </c>
      <c r="S30" s="473">
        <f>1</f>
        <v>1</v>
      </c>
      <c r="T30" s="471" t="s">
        <v>259</v>
      </c>
      <c r="U30" s="473"/>
      <c r="V30" s="473"/>
      <c r="W30" s="471" t="s">
        <v>134</v>
      </c>
      <c r="X30" s="475">
        <f>ROUNDDOWN(G30*J30*L30+N30*Q30*S30+U30,2)</f>
        <v>0</v>
      </c>
      <c r="Y30" s="476"/>
      <c r="AB30" s="131"/>
      <c r="AC30" s="131"/>
      <c r="AD30" s="131"/>
      <c r="AE30" s="131"/>
      <c r="AF30" s="131"/>
      <c r="AG30" s="131"/>
      <c r="AH30" s="131"/>
      <c r="AJ30" s="100" t="s">
        <v>188</v>
      </c>
      <c r="AK30" s="64">
        <f>基準耐力!B39</f>
        <v>10</v>
      </c>
      <c r="AL30" s="64">
        <f>基準耐力!D39</f>
        <v>0</v>
      </c>
      <c r="AM30" s="101">
        <f>基準耐力!X39</f>
        <v>0</v>
      </c>
      <c r="AN30" s="78" t="str">
        <f t="shared" si="9"/>
        <v>10:</v>
      </c>
    </row>
    <row r="31" spans="2:54" ht="18" customHeight="1" x14ac:dyDescent="0.4">
      <c r="B31" s="2"/>
      <c r="C31" s="439"/>
      <c r="D31" s="493"/>
      <c r="E31" s="494"/>
      <c r="F31" s="495"/>
      <c r="G31" s="500"/>
      <c r="H31" s="481"/>
      <c r="I31" s="474"/>
      <c r="J31" s="474"/>
      <c r="K31" s="472"/>
      <c r="L31" s="474"/>
      <c r="M31" s="472"/>
      <c r="N31" s="481"/>
      <c r="O31" s="481"/>
      <c r="P31" s="482"/>
      <c r="Q31" s="484"/>
      <c r="R31" s="486"/>
      <c r="S31" s="474"/>
      <c r="T31" s="472"/>
      <c r="U31" s="474"/>
      <c r="V31" s="474"/>
      <c r="W31" s="472"/>
      <c r="X31" s="477"/>
      <c r="Y31" s="478"/>
      <c r="AJ31" s="100" t="s">
        <v>189</v>
      </c>
      <c r="AK31" s="64">
        <f>基準耐力!B46</f>
        <v>11</v>
      </c>
      <c r="AL31" s="64">
        <f>基準耐力!D46</f>
        <v>0</v>
      </c>
      <c r="AM31" s="101">
        <f>基準耐力!X46</f>
        <v>0</v>
      </c>
      <c r="AN31" s="78" t="str">
        <f t="shared" si="9"/>
        <v>11:</v>
      </c>
    </row>
    <row r="32" spans="2:54" ht="15" customHeight="1" x14ac:dyDescent="0.4">
      <c r="B32" s="2"/>
      <c r="C32" s="414" t="s">
        <v>146</v>
      </c>
      <c r="D32" s="415"/>
      <c r="E32" s="418" t="s">
        <v>41</v>
      </c>
      <c r="F32" s="419"/>
      <c r="G32" s="421" t="s">
        <v>190</v>
      </c>
      <c r="H32" s="423" t="s">
        <v>305</v>
      </c>
      <c r="I32" s="423"/>
      <c r="J32" s="423" t="s">
        <v>170</v>
      </c>
      <c r="K32" s="423" t="s">
        <v>148</v>
      </c>
      <c r="L32" s="423"/>
      <c r="M32" s="423" t="s">
        <v>149</v>
      </c>
      <c r="N32" s="423" t="s">
        <v>304</v>
      </c>
      <c r="O32" s="423" t="s">
        <v>150</v>
      </c>
      <c r="P32" s="423" t="s">
        <v>308</v>
      </c>
      <c r="Q32" s="423"/>
      <c r="R32" s="429" t="s">
        <v>309</v>
      </c>
      <c r="S32" s="423"/>
      <c r="T32" s="430"/>
      <c r="U32" s="132"/>
      <c r="V32" s="133"/>
      <c r="W32" s="134"/>
      <c r="X32" s="133"/>
      <c r="Y32" s="133"/>
      <c r="AA32" s="118"/>
      <c r="AB32" s="118"/>
      <c r="AC32" s="118"/>
      <c r="AD32" s="118"/>
      <c r="AE32" s="118"/>
      <c r="AF32" s="118"/>
      <c r="AG32" s="118"/>
      <c r="AH32" s="118"/>
      <c r="AJ32" s="100" t="s">
        <v>191</v>
      </c>
      <c r="AK32" s="64">
        <f>基準耐力!B49</f>
        <v>12</v>
      </c>
      <c r="AL32" s="64">
        <f>基準耐力!D49</f>
        <v>0</v>
      </c>
      <c r="AM32" s="101">
        <f>基準耐力!X49</f>
        <v>0</v>
      </c>
      <c r="AN32" s="78" t="str">
        <f t="shared" si="9"/>
        <v>12:</v>
      </c>
    </row>
    <row r="33" spans="2:65" ht="15" customHeight="1" x14ac:dyDescent="0.4">
      <c r="B33" s="2"/>
      <c r="C33" s="416"/>
      <c r="D33" s="417"/>
      <c r="E33" s="417"/>
      <c r="F33" s="420"/>
      <c r="G33" s="422"/>
      <c r="H33" s="356" t="s">
        <v>192</v>
      </c>
      <c r="I33" s="356"/>
      <c r="J33" s="356"/>
      <c r="K33" s="356" t="s">
        <v>193</v>
      </c>
      <c r="L33" s="356"/>
      <c r="M33" s="356"/>
      <c r="N33" s="356"/>
      <c r="O33" s="428"/>
      <c r="P33" s="356" t="s">
        <v>194</v>
      </c>
      <c r="Q33" s="356"/>
      <c r="R33" s="431" t="s">
        <v>195</v>
      </c>
      <c r="S33" s="432"/>
      <c r="T33" s="433"/>
      <c r="U33" s="135"/>
      <c r="V33" s="136"/>
      <c r="W33" s="137"/>
      <c r="X33" s="136"/>
      <c r="Y33" s="136"/>
      <c r="AA33" s="59" t="s">
        <v>48</v>
      </c>
      <c r="AB33" s="87" t="s">
        <v>155</v>
      </c>
      <c r="AC33" s="59" t="s">
        <v>156</v>
      </c>
      <c r="AD33" s="74" t="s">
        <v>157</v>
      </c>
      <c r="AE33" s="74" t="s">
        <v>158</v>
      </c>
      <c r="AF33" s="60" t="s">
        <v>159</v>
      </c>
      <c r="AG33" s="59" t="s">
        <v>160</v>
      </c>
      <c r="AH33" s="60" t="s">
        <v>161</v>
      </c>
      <c r="AJ33" s="100" t="s">
        <v>196</v>
      </c>
      <c r="AK33" s="64">
        <f>基準耐力!B52</f>
        <v>13</v>
      </c>
      <c r="AL33" s="64">
        <f>基準耐力!D52</f>
        <v>0</v>
      </c>
      <c r="AM33" s="101">
        <f>基準耐力!X52</f>
        <v>0</v>
      </c>
      <c r="AN33" s="78" t="str">
        <f t="shared" si="9"/>
        <v>13:</v>
      </c>
    </row>
    <row r="34" spans="2:65" ht="18" customHeight="1" x14ac:dyDescent="0.4">
      <c r="B34" s="2"/>
      <c r="C34" s="437" t="s">
        <v>197</v>
      </c>
      <c r="D34" s="440" t="s">
        <v>167</v>
      </c>
      <c r="E34" s="443"/>
      <c r="F34" s="444"/>
      <c r="G34" s="88" t="s">
        <v>175</v>
      </c>
      <c r="H34" s="445" t="str">
        <f t="shared" ref="H34:H41" si="11">IF(E34="","",VLOOKUP(AA34,$AK$21:$AM$40,3))</f>
        <v/>
      </c>
      <c r="I34" s="445"/>
      <c r="J34" s="89" t="s">
        <v>170</v>
      </c>
      <c r="K34" s="446"/>
      <c r="L34" s="446"/>
      <c r="M34" s="89" t="s">
        <v>170</v>
      </c>
      <c r="N34" s="90" t="str">
        <f t="shared" ref="N34:N41" si="12">IF(E34="","",VLOOKUP(AG34,$AC$48:$BM$51,AH34))</f>
        <v/>
      </c>
      <c r="O34" s="91" t="s">
        <v>176</v>
      </c>
      <c r="P34" s="447" t="str">
        <f t="shared" ref="P34:P41" si="13">IF(K34&lt;&gt;"",ROUNDDOWN(H34*K34*N34,2),"")</f>
        <v/>
      </c>
      <c r="Q34" s="447"/>
      <c r="R34" s="455">
        <f>SUM(P34:Q37)</f>
        <v>0</v>
      </c>
      <c r="S34" s="456"/>
      <c r="T34" s="457"/>
      <c r="U34" s="138"/>
      <c r="V34" s="139"/>
      <c r="W34" s="140"/>
      <c r="X34" s="93"/>
      <c r="Y34" s="93"/>
      <c r="AA34" s="63" t="e">
        <f t="shared" ref="AA34:AA41" si="14">VALUE(LEFT(E34,2))</f>
        <v>#VALUE!</v>
      </c>
      <c r="AB34" s="94" t="str">
        <f>H34</f>
        <v/>
      </c>
      <c r="AC34" s="95">
        <f t="shared" ref="AC34:AC41" si="15">IF(AB34&lt;2.5,1,IF(AB34&lt;3.5,2,IF(AB34&lt;4.5,3,IF(AB34&lt;5.5,4,IF(AB34&lt;6.5,5,6)))))</f>
        <v>6</v>
      </c>
      <c r="AD34" s="96" t="e">
        <f>$AF$10</f>
        <v>#VALUE!</v>
      </c>
      <c r="AE34" s="96" t="e">
        <f t="shared" ref="AE34:AE41" si="16">$AF$9</f>
        <v>#VALUE!</v>
      </c>
      <c r="AF34" s="97" t="e">
        <f t="shared" ref="AF34:AF41" si="17">$AF$8</f>
        <v>#VALUE!</v>
      </c>
      <c r="AG34" s="98" t="e">
        <f t="shared" ref="AG34:AG41" si="18">AD34</f>
        <v>#VALUE!</v>
      </c>
      <c r="AH34" s="99" t="e">
        <f t="shared" ref="AH34:AH41" si="19">AE34+3*(AC34-1)+18*(AF34-1)+1</f>
        <v>#VALUE!</v>
      </c>
      <c r="AJ34" s="100" t="s">
        <v>198</v>
      </c>
      <c r="AK34" s="64">
        <f>基準耐力!B55</f>
        <v>14</v>
      </c>
      <c r="AL34" s="64">
        <f>基準耐力!D55</f>
        <v>0</v>
      </c>
      <c r="AM34" s="101">
        <f>基準耐力!X55</f>
        <v>0</v>
      </c>
      <c r="AN34" s="78" t="str">
        <f t="shared" si="9"/>
        <v>14:</v>
      </c>
    </row>
    <row r="35" spans="2:65" ht="18" customHeight="1" x14ac:dyDescent="0.4">
      <c r="B35" s="2"/>
      <c r="C35" s="438"/>
      <c r="D35" s="441"/>
      <c r="E35" s="464"/>
      <c r="F35" s="465"/>
      <c r="G35" s="102" t="s">
        <v>175</v>
      </c>
      <c r="H35" s="466" t="str">
        <f t="shared" si="11"/>
        <v/>
      </c>
      <c r="I35" s="466"/>
      <c r="J35" s="103" t="s">
        <v>170</v>
      </c>
      <c r="K35" s="467"/>
      <c r="L35" s="467"/>
      <c r="M35" s="103" t="s">
        <v>170</v>
      </c>
      <c r="N35" s="104" t="str">
        <f t="shared" si="12"/>
        <v/>
      </c>
      <c r="O35" s="105" t="s">
        <v>176</v>
      </c>
      <c r="P35" s="468" t="str">
        <f t="shared" si="13"/>
        <v/>
      </c>
      <c r="Q35" s="468"/>
      <c r="R35" s="458"/>
      <c r="S35" s="459"/>
      <c r="T35" s="460"/>
      <c r="U35" s="138"/>
      <c r="V35" s="139"/>
      <c r="W35" s="140"/>
      <c r="X35" s="93"/>
      <c r="Y35" s="93"/>
      <c r="AA35" s="63" t="e">
        <f t="shared" si="14"/>
        <v>#VALUE!</v>
      </c>
      <c r="AB35" s="94" t="str">
        <f t="shared" ref="AB35:AB41" si="20">H35</f>
        <v/>
      </c>
      <c r="AC35" s="95">
        <f t="shared" si="15"/>
        <v>6</v>
      </c>
      <c r="AD35" s="96" t="e">
        <f>$AF$10</f>
        <v>#VALUE!</v>
      </c>
      <c r="AE35" s="96" t="e">
        <f t="shared" si="16"/>
        <v>#VALUE!</v>
      </c>
      <c r="AF35" s="97" t="e">
        <f t="shared" si="17"/>
        <v>#VALUE!</v>
      </c>
      <c r="AG35" s="98" t="e">
        <f t="shared" si="18"/>
        <v>#VALUE!</v>
      </c>
      <c r="AH35" s="99" t="e">
        <f t="shared" si="19"/>
        <v>#VALUE!</v>
      </c>
      <c r="AJ35" s="100" t="s">
        <v>199</v>
      </c>
      <c r="AK35" s="64">
        <f>基準耐力!B58</f>
        <v>15</v>
      </c>
      <c r="AL35" s="64">
        <f>基準耐力!D58</f>
        <v>0</v>
      </c>
      <c r="AM35" s="101">
        <f>基準耐力!X58</f>
        <v>0</v>
      </c>
      <c r="AN35" s="78" t="str">
        <f t="shared" si="9"/>
        <v>15:</v>
      </c>
    </row>
    <row r="36" spans="2:65" ht="18" customHeight="1" x14ac:dyDescent="0.4">
      <c r="B36" s="2"/>
      <c r="C36" s="438"/>
      <c r="D36" s="441"/>
      <c r="E36" s="464"/>
      <c r="F36" s="465"/>
      <c r="G36" s="102" t="s">
        <v>175</v>
      </c>
      <c r="H36" s="466" t="str">
        <f t="shared" si="11"/>
        <v/>
      </c>
      <c r="I36" s="466"/>
      <c r="J36" s="103" t="s">
        <v>170</v>
      </c>
      <c r="K36" s="467"/>
      <c r="L36" s="467"/>
      <c r="M36" s="103" t="s">
        <v>140</v>
      </c>
      <c r="N36" s="104" t="str">
        <f t="shared" si="12"/>
        <v/>
      </c>
      <c r="O36" s="105" t="s">
        <v>176</v>
      </c>
      <c r="P36" s="468" t="str">
        <f t="shared" si="13"/>
        <v/>
      </c>
      <c r="Q36" s="468"/>
      <c r="R36" s="458"/>
      <c r="S36" s="459"/>
      <c r="T36" s="460"/>
      <c r="U36" s="138"/>
      <c r="V36" s="139"/>
      <c r="W36" s="140"/>
      <c r="X36" s="93"/>
      <c r="Y36" s="93"/>
      <c r="AA36" s="63" t="e">
        <f t="shared" si="14"/>
        <v>#VALUE!</v>
      </c>
      <c r="AB36" s="94" t="str">
        <f t="shared" si="20"/>
        <v/>
      </c>
      <c r="AC36" s="95">
        <f t="shared" si="15"/>
        <v>6</v>
      </c>
      <c r="AD36" s="96" t="e">
        <f>$AF$10</f>
        <v>#VALUE!</v>
      </c>
      <c r="AE36" s="96" t="e">
        <f t="shared" si="16"/>
        <v>#VALUE!</v>
      </c>
      <c r="AF36" s="97" t="e">
        <f t="shared" si="17"/>
        <v>#VALUE!</v>
      </c>
      <c r="AG36" s="98" t="e">
        <f t="shared" si="18"/>
        <v>#VALUE!</v>
      </c>
      <c r="AH36" s="99" t="e">
        <f t="shared" si="19"/>
        <v>#VALUE!</v>
      </c>
      <c r="AJ36" s="100" t="s">
        <v>200</v>
      </c>
      <c r="AK36" s="64">
        <f>基準耐力!B61</f>
        <v>16</v>
      </c>
      <c r="AL36" s="64">
        <f>基準耐力!D61</f>
        <v>0</v>
      </c>
      <c r="AM36" s="101">
        <f>基準耐力!X61</f>
        <v>0</v>
      </c>
      <c r="AN36" s="78" t="str">
        <f t="shared" si="9"/>
        <v>16:</v>
      </c>
    </row>
    <row r="37" spans="2:65" ht="18" customHeight="1" x14ac:dyDescent="0.4">
      <c r="B37" s="2"/>
      <c r="C37" s="438"/>
      <c r="D37" s="442"/>
      <c r="E37" s="469"/>
      <c r="F37" s="470"/>
      <c r="G37" s="106" t="s">
        <v>175</v>
      </c>
      <c r="H37" s="448" t="str">
        <f t="shared" si="11"/>
        <v/>
      </c>
      <c r="I37" s="448"/>
      <c r="J37" s="107" t="s">
        <v>170</v>
      </c>
      <c r="K37" s="449"/>
      <c r="L37" s="449"/>
      <c r="M37" s="107" t="s">
        <v>170</v>
      </c>
      <c r="N37" s="108" t="str">
        <f t="shared" si="12"/>
        <v/>
      </c>
      <c r="O37" s="109" t="s">
        <v>176</v>
      </c>
      <c r="P37" s="450" t="str">
        <f t="shared" si="13"/>
        <v/>
      </c>
      <c r="Q37" s="450"/>
      <c r="R37" s="461"/>
      <c r="S37" s="462"/>
      <c r="T37" s="463"/>
      <c r="U37" s="138"/>
      <c r="V37" s="139"/>
      <c r="W37" s="140"/>
      <c r="X37" s="93"/>
      <c r="Y37" s="93"/>
      <c r="AA37" s="63" t="e">
        <f t="shared" si="14"/>
        <v>#VALUE!</v>
      </c>
      <c r="AB37" s="94" t="str">
        <f t="shared" si="20"/>
        <v/>
      </c>
      <c r="AC37" s="95">
        <f t="shared" si="15"/>
        <v>6</v>
      </c>
      <c r="AD37" s="96" t="e">
        <f>$AF$10</f>
        <v>#VALUE!</v>
      </c>
      <c r="AE37" s="96" t="e">
        <f t="shared" si="16"/>
        <v>#VALUE!</v>
      </c>
      <c r="AF37" s="97" t="e">
        <f t="shared" si="17"/>
        <v>#VALUE!</v>
      </c>
      <c r="AG37" s="98" t="e">
        <f t="shared" si="18"/>
        <v>#VALUE!</v>
      </c>
      <c r="AH37" s="99" t="e">
        <f t="shared" si="19"/>
        <v>#VALUE!</v>
      </c>
      <c r="AJ37" s="100" t="s">
        <v>201</v>
      </c>
      <c r="AK37" s="64">
        <f>基準耐力!B64</f>
        <v>17</v>
      </c>
      <c r="AL37" s="64">
        <f>基準耐力!D64</f>
        <v>0</v>
      </c>
      <c r="AM37" s="101">
        <f>基準耐力!X64</f>
        <v>0</v>
      </c>
      <c r="AN37" s="78" t="str">
        <f t="shared" si="9"/>
        <v>17:</v>
      </c>
    </row>
    <row r="38" spans="2:65" ht="18" customHeight="1" x14ac:dyDescent="0.4">
      <c r="B38" s="2"/>
      <c r="C38" s="438"/>
      <c r="D38" s="440" t="s">
        <v>179</v>
      </c>
      <c r="E38" s="451"/>
      <c r="F38" s="452"/>
      <c r="G38" s="110" t="s">
        <v>175</v>
      </c>
      <c r="H38" s="453" t="str">
        <f t="shared" si="11"/>
        <v/>
      </c>
      <c r="I38" s="453"/>
      <c r="J38" s="111" t="s">
        <v>170</v>
      </c>
      <c r="K38" s="454"/>
      <c r="L38" s="454"/>
      <c r="M38" s="111" t="s">
        <v>170</v>
      </c>
      <c r="N38" s="112" t="str">
        <f t="shared" si="12"/>
        <v/>
      </c>
      <c r="O38" s="113" t="s">
        <v>150</v>
      </c>
      <c r="P38" s="447" t="str">
        <f t="shared" si="13"/>
        <v/>
      </c>
      <c r="Q38" s="447"/>
      <c r="R38" s="458">
        <f>SUM(P38:Q41)</f>
        <v>0</v>
      </c>
      <c r="S38" s="459"/>
      <c r="T38" s="460"/>
      <c r="U38" s="138"/>
      <c r="V38" s="139"/>
      <c r="W38" s="140"/>
      <c r="X38" s="93"/>
      <c r="Y38" s="93"/>
      <c r="AA38" s="63" t="e">
        <f t="shared" si="14"/>
        <v>#VALUE!</v>
      </c>
      <c r="AB38" s="94" t="str">
        <f>H38</f>
        <v/>
      </c>
      <c r="AC38" s="95">
        <f t="shared" si="15"/>
        <v>6</v>
      </c>
      <c r="AD38" s="114">
        <v>2</v>
      </c>
      <c r="AE38" s="96" t="e">
        <f t="shared" si="16"/>
        <v>#VALUE!</v>
      </c>
      <c r="AF38" s="97" t="e">
        <f t="shared" si="17"/>
        <v>#VALUE!</v>
      </c>
      <c r="AG38" s="98">
        <f t="shared" si="18"/>
        <v>2</v>
      </c>
      <c r="AH38" s="99" t="e">
        <f t="shared" si="19"/>
        <v>#VALUE!</v>
      </c>
      <c r="AJ38" s="100" t="s">
        <v>202</v>
      </c>
      <c r="AK38" s="64">
        <f>基準耐力!B67</f>
        <v>18</v>
      </c>
      <c r="AL38" s="64">
        <f>基準耐力!D67</f>
        <v>0</v>
      </c>
      <c r="AM38" s="101">
        <f>基準耐力!X67</f>
        <v>0</v>
      </c>
      <c r="AN38" s="78" t="str">
        <f t="shared" si="9"/>
        <v>18:</v>
      </c>
    </row>
    <row r="39" spans="2:65" ht="18" customHeight="1" x14ac:dyDescent="0.4">
      <c r="B39" s="2"/>
      <c r="C39" s="438"/>
      <c r="D39" s="441"/>
      <c r="E39" s="464"/>
      <c r="F39" s="465"/>
      <c r="G39" s="102" t="s">
        <v>175</v>
      </c>
      <c r="H39" s="466" t="str">
        <f t="shared" si="11"/>
        <v/>
      </c>
      <c r="I39" s="466"/>
      <c r="J39" s="103" t="s">
        <v>170</v>
      </c>
      <c r="K39" s="467"/>
      <c r="L39" s="467"/>
      <c r="M39" s="103" t="s">
        <v>170</v>
      </c>
      <c r="N39" s="104" t="str">
        <f t="shared" si="12"/>
        <v/>
      </c>
      <c r="O39" s="105" t="s">
        <v>150</v>
      </c>
      <c r="P39" s="468" t="str">
        <f t="shared" si="13"/>
        <v/>
      </c>
      <c r="Q39" s="468"/>
      <c r="R39" s="458"/>
      <c r="S39" s="459"/>
      <c r="T39" s="460"/>
      <c r="U39" s="138"/>
      <c r="V39" s="139"/>
      <c r="W39" s="140"/>
      <c r="X39" s="93"/>
      <c r="Y39" s="93"/>
      <c r="AA39" s="63" t="e">
        <f t="shared" si="14"/>
        <v>#VALUE!</v>
      </c>
      <c r="AB39" s="94" t="str">
        <f t="shared" si="20"/>
        <v/>
      </c>
      <c r="AC39" s="95">
        <f t="shared" si="15"/>
        <v>6</v>
      </c>
      <c r="AD39" s="114" t="e">
        <f>IF($AF$10=1,1,2)</f>
        <v>#VALUE!</v>
      </c>
      <c r="AE39" s="96" t="e">
        <f t="shared" si="16"/>
        <v>#VALUE!</v>
      </c>
      <c r="AF39" s="97" t="e">
        <f t="shared" si="17"/>
        <v>#VALUE!</v>
      </c>
      <c r="AG39" s="98" t="e">
        <f t="shared" si="18"/>
        <v>#VALUE!</v>
      </c>
      <c r="AH39" s="99" t="e">
        <f t="shared" si="19"/>
        <v>#VALUE!</v>
      </c>
      <c r="AJ39" s="100" t="s">
        <v>203</v>
      </c>
      <c r="AK39" s="64">
        <f>基準耐力!B70</f>
        <v>19</v>
      </c>
      <c r="AL39" s="64">
        <f>基準耐力!D70</f>
        <v>0</v>
      </c>
      <c r="AM39" s="101">
        <f>基準耐力!X70</f>
        <v>0</v>
      </c>
      <c r="AN39" s="78" t="str">
        <f t="shared" si="9"/>
        <v>19:</v>
      </c>
    </row>
    <row r="40" spans="2:65" ht="18" customHeight="1" x14ac:dyDescent="0.4">
      <c r="B40" s="141"/>
      <c r="C40" s="438"/>
      <c r="D40" s="441"/>
      <c r="E40" s="464"/>
      <c r="F40" s="465"/>
      <c r="G40" s="102" t="s">
        <v>183</v>
      </c>
      <c r="H40" s="466" t="str">
        <f t="shared" si="11"/>
        <v/>
      </c>
      <c r="I40" s="466"/>
      <c r="J40" s="103" t="s">
        <v>170</v>
      </c>
      <c r="K40" s="467"/>
      <c r="L40" s="467"/>
      <c r="M40" s="103" t="s">
        <v>140</v>
      </c>
      <c r="N40" s="104" t="str">
        <f t="shared" si="12"/>
        <v/>
      </c>
      <c r="O40" s="105" t="s">
        <v>150</v>
      </c>
      <c r="P40" s="468" t="str">
        <f t="shared" si="13"/>
        <v/>
      </c>
      <c r="Q40" s="468"/>
      <c r="R40" s="458"/>
      <c r="S40" s="459"/>
      <c r="T40" s="460"/>
      <c r="U40" s="138"/>
      <c r="V40" s="139"/>
      <c r="W40" s="140"/>
      <c r="X40" s="93"/>
      <c r="Y40" s="93"/>
      <c r="AA40" s="63" t="e">
        <f t="shared" si="14"/>
        <v>#VALUE!</v>
      </c>
      <c r="AB40" s="94" t="str">
        <f t="shared" si="20"/>
        <v/>
      </c>
      <c r="AC40" s="95">
        <f t="shared" si="15"/>
        <v>6</v>
      </c>
      <c r="AD40" s="114" t="e">
        <f>IF($AF$10=1,1,2)</f>
        <v>#VALUE!</v>
      </c>
      <c r="AE40" s="96" t="e">
        <f t="shared" si="16"/>
        <v>#VALUE!</v>
      </c>
      <c r="AF40" s="97" t="e">
        <f t="shared" si="17"/>
        <v>#VALUE!</v>
      </c>
      <c r="AG40" s="98" t="e">
        <f t="shared" si="18"/>
        <v>#VALUE!</v>
      </c>
      <c r="AH40" s="99" t="e">
        <f t="shared" si="19"/>
        <v>#VALUE!</v>
      </c>
      <c r="AJ40" s="142" t="s">
        <v>204</v>
      </c>
      <c r="AK40" s="70">
        <f>基準耐力!B73</f>
        <v>20</v>
      </c>
      <c r="AL40" s="70">
        <f>基準耐力!D73</f>
        <v>0</v>
      </c>
      <c r="AM40" s="143">
        <f>基準耐力!X73</f>
        <v>0</v>
      </c>
      <c r="AN40" s="81" t="str">
        <f t="shared" si="9"/>
        <v>20:</v>
      </c>
    </row>
    <row r="41" spans="2:65" ht="18" customHeight="1" x14ac:dyDescent="0.4">
      <c r="B41" s="141"/>
      <c r="C41" s="438"/>
      <c r="D41" s="442"/>
      <c r="E41" s="469"/>
      <c r="F41" s="470"/>
      <c r="G41" s="106" t="s">
        <v>175</v>
      </c>
      <c r="H41" s="448" t="str">
        <f t="shared" si="11"/>
        <v/>
      </c>
      <c r="I41" s="448"/>
      <c r="J41" s="107" t="s">
        <v>140</v>
      </c>
      <c r="K41" s="449"/>
      <c r="L41" s="449"/>
      <c r="M41" s="107" t="s">
        <v>170</v>
      </c>
      <c r="N41" s="108" t="str">
        <f t="shared" si="12"/>
        <v/>
      </c>
      <c r="O41" s="109" t="s">
        <v>176</v>
      </c>
      <c r="P41" s="450" t="str">
        <f t="shared" si="13"/>
        <v/>
      </c>
      <c r="Q41" s="450"/>
      <c r="R41" s="461"/>
      <c r="S41" s="462"/>
      <c r="T41" s="463"/>
      <c r="U41" s="144"/>
      <c r="V41" s="145"/>
      <c r="W41" s="146"/>
      <c r="X41" s="116"/>
      <c r="Y41" s="116"/>
      <c r="AA41" s="119" t="e">
        <f t="shared" si="14"/>
        <v>#VALUE!</v>
      </c>
      <c r="AB41" s="120" t="str">
        <f t="shared" si="20"/>
        <v/>
      </c>
      <c r="AC41" s="121">
        <f t="shared" si="15"/>
        <v>6</v>
      </c>
      <c r="AD41" s="122" t="e">
        <f>IF($AF$10=1,1,2)</f>
        <v>#VALUE!</v>
      </c>
      <c r="AE41" s="123" t="e">
        <f t="shared" si="16"/>
        <v>#VALUE!</v>
      </c>
      <c r="AF41" s="124" t="e">
        <f t="shared" si="17"/>
        <v>#VALUE!</v>
      </c>
      <c r="AG41" s="125" t="e">
        <f t="shared" si="18"/>
        <v>#VALUE!</v>
      </c>
      <c r="AH41" s="126" t="e">
        <f t="shared" si="19"/>
        <v>#VALUE!</v>
      </c>
    </row>
    <row r="42" spans="2:65" ht="18" customHeight="1" x14ac:dyDescent="0.4">
      <c r="B42" s="147"/>
      <c r="C42" s="438"/>
      <c r="D42" s="487" t="s">
        <v>205</v>
      </c>
      <c r="E42" s="488"/>
      <c r="F42" s="489"/>
      <c r="G42" s="358" t="s">
        <v>310</v>
      </c>
      <c r="H42" s="359"/>
      <c r="I42" s="359"/>
      <c r="J42" s="359"/>
      <c r="K42" s="359"/>
      <c r="L42" s="359"/>
      <c r="M42" s="127" t="s">
        <v>260</v>
      </c>
      <c r="N42" s="359" t="s">
        <v>311</v>
      </c>
      <c r="O42" s="359"/>
      <c r="P42" s="359"/>
      <c r="Q42" s="359"/>
      <c r="R42" s="359"/>
      <c r="S42" s="359"/>
      <c r="T42" s="359"/>
      <c r="U42" s="496"/>
      <c r="V42" s="496"/>
      <c r="W42" s="128"/>
      <c r="X42" s="497" t="s">
        <v>186</v>
      </c>
      <c r="Y42" s="498"/>
      <c r="AA42" s="129"/>
      <c r="AB42" s="130"/>
      <c r="AC42" s="130"/>
      <c r="AD42" s="130"/>
      <c r="AE42" s="130"/>
      <c r="AF42" s="130"/>
      <c r="AG42" s="130"/>
      <c r="AH42" s="130"/>
    </row>
    <row r="43" spans="2:65" ht="18" customHeight="1" thickBot="1" x14ac:dyDescent="0.45">
      <c r="B43" s="147"/>
      <c r="C43" s="438"/>
      <c r="D43" s="490"/>
      <c r="E43" s="491"/>
      <c r="F43" s="492"/>
      <c r="G43" s="499">
        <f>R34</f>
        <v>0</v>
      </c>
      <c r="H43" s="480"/>
      <c r="I43" s="473" t="s">
        <v>170</v>
      </c>
      <c r="J43" s="473">
        <f>X9</f>
        <v>0</v>
      </c>
      <c r="K43" s="471" t="s">
        <v>128</v>
      </c>
      <c r="L43" s="473">
        <f>W10</f>
        <v>0</v>
      </c>
      <c r="M43" s="479" t="s">
        <v>261</v>
      </c>
      <c r="N43" s="480">
        <f>R38</f>
        <v>0</v>
      </c>
      <c r="O43" s="480"/>
      <c r="P43" s="471" t="s">
        <v>140</v>
      </c>
      <c r="Q43" s="483">
        <f>J43</f>
        <v>0</v>
      </c>
      <c r="R43" s="485" t="s">
        <v>170</v>
      </c>
      <c r="S43" s="473">
        <f>1</f>
        <v>1</v>
      </c>
      <c r="T43" s="471" t="s">
        <v>259</v>
      </c>
      <c r="U43" s="473"/>
      <c r="V43" s="473"/>
      <c r="W43" s="471" t="s">
        <v>206</v>
      </c>
      <c r="X43" s="475">
        <f>ROUNDDOWN(G43*J43*L43+N43*Q43*S43+U43,2)</f>
        <v>0</v>
      </c>
      <c r="Y43" s="476"/>
      <c r="AB43" s="131"/>
      <c r="AC43" s="131"/>
      <c r="AD43" s="131"/>
      <c r="AE43" s="131"/>
      <c r="AF43" s="131"/>
      <c r="AG43" s="131"/>
      <c r="AH43" s="131"/>
      <c r="AI43" s="148"/>
    </row>
    <row r="44" spans="2:65" ht="18" customHeight="1" x14ac:dyDescent="0.4">
      <c r="C44" s="439"/>
      <c r="D44" s="493"/>
      <c r="E44" s="494"/>
      <c r="F44" s="495"/>
      <c r="G44" s="500"/>
      <c r="H44" s="481"/>
      <c r="I44" s="474"/>
      <c r="J44" s="474"/>
      <c r="K44" s="472"/>
      <c r="L44" s="474"/>
      <c r="M44" s="472"/>
      <c r="N44" s="481"/>
      <c r="O44" s="481"/>
      <c r="P44" s="482"/>
      <c r="Q44" s="484"/>
      <c r="R44" s="486"/>
      <c r="S44" s="474"/>
      <c r="T44" s="472"/>
      <c r="U44" s="474"/>
      <c r="V44" s="474"/>
      <c r="W44" s="472"/>
      <c r="X44" s="477"/>
      <c r="Y44" s="478"/>
      <c r="AD44" s="149" t="s">
        <v>207</v>
      </c>
      <c r="AE44" s="150"/>
      <c r="AF44" s="150"/>
      <c r="AG44" s="150"/>
      <c r="AH44" s="150"/>
      <c r="AI44" s="150"/>
      <c r="AJ44" s="150"/>
      <c r="AK44" s="150"/>
      <c r="AL44" s="150"/>
      <c r="AM44" s="150"/>
      <c r="AN44" s="150"/>
      <c r="AO44" s="150"/>
      <c r="AP44" s="150"/>
      <c r="AQ44" s="150"/>
      <c r="AR44" s="150"/>
      <c r="AS44" s="150"/>
      <c r="AT44" s="150"/>
      <c r="AU44" s="151"/>
      <c r="AV44" s="149" t="s">
        <v>208</v>
      </c>
      <c r="AW44" s="150"/>
      <c r="AX44" s="150"/>
      <c r="AY44" s="150"/>
      <c r="AZ44" s="150"/>
      <c r="BA44" s="150"/>
      <c r="BB44" s="150"/>
      <c r="BC44" s="150"/>
      <c r="BD44" s="150"/>
      <c r="BE44" s="150"/>
      <c r="BF44" s="150"/>
      <c r="BG44" s="150"/>
      <c r="BH44" s="150"/>
      <c r="BI44" s="150"/>
      <c r="BJ44" s="150"/>
      <c r="BK44" s="150"/>
      <c r="BL44" s="150"/>
      <c r="BM44" s="151"/>
    </row>
    <row r="45" spans="2:65" ht="3.6" customHeight="1" thickBot="1" x14ac:dyDescent="0.45">
      <c r="C45" s="152"/>
      <c r="D45" s="153"/>
      <c r="E45" s="153"/>
      <c r="F45" s="153"/>
      <c r="G45" s="153"/>
      <c r="H45" s="153"/>
      <c r="I45" s="153"/>
      <c r="J45" s="153"/>
      <c r="K45" s="153"/>
      <c r="L45" s="153"/>
      <c r="M45" s="153"/>
      <c r="N45" s="153"/>
      <c r="O45" s="153"/>
      <c r="P45" s="153"/>
      <c r="Q45" s="153"/>
      <c r="R45" s="153"/>
      <c r="S45" s="153"/>
      <c r="T45" s="153"/>
      <c r="U45" s="153"/>
      <c r="V45" s="153"/>
      <c r="W45" s="153"/>
      <c r="X45" s="40"/>
      <c r="Y45" s="154"/>
      <c r="AD45" s="155"/>
      <c r="AE45" s="156"/>
      <c r="AF45" s="156"/>
      <c r="AG45" s="156"/>
      <c r="AH45" s="156"/>
      <c r="AI45" s="156"/>
      <c r="AJ45" s="156"/>
      <c r="AK45" s="156"/>
      <c r="AL45" s="156"/>
      <c r="AM45" s="156"/>
      <c r="AN45" s="156"/>
      <c r="AO45" s="156"/>
      <c r="AP45" s="156"/>
      <c r="AQ45" s="156"/>
      <c r="AR45" s="156"/>
      <c r="AS45" s="156"/>
      <c r="AT45" s="156"/>
      <c r="AU45" s="157"/>
      <c r="AV45" s="155"/>
      <c r="AW45" s="156"/>
      <c r="AX45" s="156"/>
      <c r="AY45" s="156"/>
      <c r="AZ45" s="156"/>
      <c r="BA45" s="156"/>
      <c r="BB45" s="156"/>
      <c r="BC45" s="156"/>
      <c r="BD45" s="156"/>
      <c r="BE45" s="156"/>
      <c r="BF45" s="156"/>
      <c r="BG45" s="156"/>
      <c r="BH45" s="156"/>
      <c r="BI45" s="156"/>
      <c r="BJ45" s="156"/>
      <c r="BK45" s="156"/>
      <c r="BL45" s="156"/>
      <c r="BM45" s="157"/>
    </row>
    <row r="46" spans="2:65" ht="19.5" customHeight="1" thickBot="1" x14ac:dyDescent="0.45">
      <c r="B46" s="56" t="s">
        <v>209</v>
      </c>
      <c r="AA46" s="521" t="s">
        <v>210</v>
      </c>
      <c r="AB46" s="522"/>
      <c r="AC46" s="523"/>
      <c r="AD46" s="512" t="s">
        <v>264</v>
      </c>
      <c r="AE46" s="515"/>
      <c r="AF46" s="524"/>
      <c r="AG46" s="512">
        <v>3</v>
      </c>
      <c r="AH46" s="513"/>
      <c r="AI46" s="513"/>
      <c r="AJ46" s="572">
        <v>4</v>
      </c>
      <c r="AK46" s="511"/>
      <c r="AL46" s="573"/>
      <c r="AM46" s="513">
        <v>5</v>
      </c>
      <c r="AN46" s="513"/>
      <c r="AO46" s="514"/>
      <c r="AP46" s="574">
        <v>6</v>
      </c>
      <c r="AQ46" s="511"/>
      <c r="AR46" s="575"/>
      <c r="AS46" s="512" t="s">
        <v>265</v>
      </c>
      <c r="AT46" s="513"/>
      <c r="AU46" s="514"/>
      <c r="AV46" s="512" t="s">
        <v>264</v>
      </c>
      <c r="AW46" s="515"/>
      <c r="AX46" s="515"/>
      <c r="AY46" s="572">
        <v>3</v>
      </c>
      <c r="AZ46" s="511"/>
      <c r="BA46" s="573"/>
      <c r="BB46" s="511">
        <v>4</v>
      </c>
      <c r="BC46" s="511"/>
      <c r="BD46" s="511"/>
      <c r="BE46" s="572">
        <v>5</v>
      </c>
      <c r="BF46" s="511"/>
      <c r="BG46" s="573"/>
      <c r="BH46" s="158">
        <v>6</v>
      </c>
      <c r="BI46" s="158"/>
      <c r="BJ46" s="159"/>
      <c r="BK46" s="512" t="s">
        <v>265</v>
      </c>
      <c r="BL46" s="513"/>
      <c r="BM46" s="514"/>
    </row>
    <row r="47" spans="2:65" ht="18" customHeight="1" thickBot="1" x14ac:dyDescent="0.45">
      <c r="C47" s="516" t="s">
        <v>166</v>
      </c>
      <c r="D47" s="517"/>
      <c r="E47" s="517" t="s">
        <v>211</v>
      </c>
      <c r="F47" s="517"/>
      <c r="G47" s="517" t="s">
        <v>212</v>
      </c>
      <c r="H47" s="518">
        <f>X30</f>
        <v>0</v>
      </c>
      <c r="I47" s="517"/>
      <c r="J47" s="517" t="s">
        <v>213</v>
      </c>
      <c r="K47" s="519" t="e">
        <f>ROUNDDOWN(H47/H48,2)</f>
        <v>#VALUE!</v>
      </c>
      <c r="L47" s="519"/>
      <c r="M47" s="221"/>
      <c r="N47" s="2"/>
      <c r="O47" s="2"/>
      <c r="P47" s="2"/>
      <c r="Q47" s="2"/>
      <c r="R47" s="72"/>
      <c r="S47" s="72"/>
      <c r="U47" s="211"/>
      <c r="V47" s="211"/>
      <c r="W47" s="211"/>
      <c r="X47" s="211"/>
      <c r="AA47" s="525" t="s">
        <v>215</v>
      </c>
      <c r="AB47" s="526"/>
      <c r="AC47" s="527"/>
      <c r="AD47" s="160" t="s">
        <v>216</v>
      </c>
      <c r="AE47" s="15" t="s">
        <v>217</v>
      </c>
      <c r="AF47" s="16" t="s">
        <v>218</v>
      </c>
      <c r="AG47" s="15" t="s">
        <v>216</v>
      </c>
      <c r="AH47" s="15" t="s">
        <v>217</v>
      </c>
      <c r="AI47" s="21" t="s">
        <v>218</v>
      </c>
      <c r="AJ47" s="22" t="s">
        <v>216</v>
      </c>
      <c r="AK47" s="15" t="s">
        <v>217</v>
      </c>
      <c r="AL47" s="23" t="s">
        <v>218</v>
      </c>
      <c r="AM47" s="15" t="s">
        <v>216</v>
      </c>
      <c r="AN47" s="15" t="s">
        <v>217</v>
      </c>
      <c r="AO47" s="16" t="s">
        <v>218</v>
      </c>
      <c r="AP47" s="15" t="s">
        <v>216</v>
      </c>
      <c r="AQ47" s="15" t="s">
        <v>217</v>
      </c>
      <c r="AR47" s="16" t="s">
        <v>218</v>
      </c>
      <c r="AS47" s="15" t="s">
        <v>216</v>
      </c>
      <c r="AT47" s="15" t="s">
        <v>217</v>
      </c>
      <c r="AU47" s="16" t="s">
        <v>218</v>
      </c>
      <c r="AV47" s="160" t="s">
        <v>216</v>
      </c>
      <c r="AW47" s="15" t="s">
        <v>217</v>
      </c>
      <c r="AX47" s="21" t="s">
        <v>218</v>
      </c>
      <c r="AY47" s="22" t="s">
        <v>216</v>
      </c>
      <c r="AZ47" s="15" t="s">
        <v>217</v>
      </c>
      <c r="BA47" s="23" t="s">
        <v>218</v>
      </c>
      <c r="BB47" s="15" t="s">
        <v>216</v>
      </c>
      <c r="BC47" s="15" t="s">
        <v>217</v>
      </c>
      <c r="BD47" s="21" t="s">
        <v>218</v>
      </c>
      <c r="BE47" s="22" t="s">
        <v>216</v>
      </c>
      <c r="BF47" s="15" t="s">
        <v>217</v>
      </c>
      <c r="BG47" s="23" t="s">
        <v>218</v>
      </c>
      <c r="BH47" s="15" t="s">
        <v>216</v>
      </c>
      <c r="BI47" s="15" t="s">
        <v>217</v>
      </c>
      <c r="BJ47" s="16" t="s">
        <v>218</v>
      </c>
      <c r="BK47" s="15" t="s">
        <v>216</v>
      </c>
      <c r="BL47" s="15" t="s">
        <v>217</v>
      </c>
      <c r="BM47" s="16" t="s">
        <v>218</v>
      </c>
    </row>
    <row r="48" spans="2:65" ht="18" customHeight="1" x14ac:dyDescent="0.4">
      <c r="C48" s="506"/>
      <c r="D48" s="237"/>
      <c r="E48" s="237" t="s">
        <v>135</v>
      </c>
      <c r="F48" s="237"/>
      <c r="G48" s="237"/>
      <c r="H48" s="508" t="e">
        <f>X14</f>
        <v>#VALUE!</v>
      </c>
      <c r="I48" s="508"/>
      <c r="J48" s="237"/>
      <c r="K48" s="520"/>
      <c r="L48" s="520"/>
      <c r="M48" s="221"/>
      <c r="N48" s="2"/>
      <c r="O48" s="2"/>
      <c r="P48" s="2"/>
      <c r="Q48" s="2"/>
      <c r="R48" s="72"/>
      <c r="S48" s="72"/>
      <c r="U48" s="211"/>
      <c r="V48" s="211"/>
      <c r="W48" s="211"/>
      <c r="X48" s="211"/>
      <c r="AA48" s="501" t="s">
        <v>219</v>
      </c>
      <c r="AB48" s="161" t="s">
        <v>220</v>
      </c>
      <c r="AC48" s="162">
        <v>1</v>
      </c>
      <c r="AD48" s="163">
        <v>1</v>
      </c>
      <c r="AE48" s="17">
        <v>0.85</v>
      </c>
      <c r="AF48" s="18">
        <v>0.7</v>
      </c>
      <c r="AG48" s="17">
        <v>1</v>
      </c>
      <c r="AH48" s="17">
        <v>0.7</v>
      </c>
      <c r="AI48" s="24">
        <v>0.35</v>
      </c>
      <c r="AJ48" s="25">
        <v>1</v>
      </c>
      <c r="AK48" s="24">
        <v>0.64999999999999991</v>
      </c>
      <c r="AL48" s="26">
        <v>0.3</v>
      </c>
      <c r="AM48" s="17">
        <v>1</v>
      </c>
      <c r="AN48" s="17">
        <v>0.6</v>
      </c>
      <c r="AO48" s="18">
        <v>0.25</v>
      </c>
      <c r="AP48" s="17">
        <v>1</v>
      </c>
      <c r="AQ48" s="17">
        <v>0.6</v>
      </c>
      <c r="AR48" s="18">
        <v>0.22500000000000001</v>
      </c>
      <c r="AS48" s="17">
        <v>1</v>
      </c>
      <c r="AT48" s="17">
        <v>0.6</v>
      </c>
      <c r="AU48" s="18">
        <v>0.2</v>
      </c>
      <c r="AV48" s="17">
        <v>1</v>
      </c>
      <c r="AW48" s="17">
        <v>1</v>
      </c>
      <c r="AX48" s="24">
        <v>1</v>
      </c>
      <c r="AY48" s="25">
        <v>1</v>
      </c>
      <c r="AZ48" s="24">
        <v>0.9</v>
      </c>
      <c r="BA48" s="26">
        <v>0.8</v>
      </c>
      <c r="BB48" s="17">
        <v>1</v>
      </c>
      <c r="BC48" s="17">
        <v>0.875</v>
      </c>
      <c r="BD48" s="24">
        <v>0.75</v>
      </c>
      <c r="BE48" s="25">
        <v>1</v>
      </c>
      <c r="BF48" s="24">
        <v>0.85</v>
      </c>
      <c r="BG48" s="26">
        <v>0.7</v>
      </c>
      <c r="BH48" s="17">
        <v>1</v>
      </c>
      <c r="BI48" s="17">
        <v>0.82499999999999996</v>
      </c>
      <c r="BJ48" s="18">
        <v>0.64999999999999991</v>
      </c>
      <c r="BK48" s="17">
        <v>1</v>
      </c>
      <c r="BL48" s="17">
        <v>0.8</v>
      </c>
      <c r="BM48" s="18">
        <v>0.6</v>
      </c>
    </row>
    <row r="49" spans="3:71" ht="18" customHeight="1" x14ac:dyDescent="0.4">
      <c r="C49" s="506" t="s">
        <v>197</v>
      </c>
      <c r="D49" s="237"/>
      <c r="E49" s="237" t="s">
        <v>211</v>
      </c>
      <c r="F49" s="237"/>
      <c r="G49" s="237" t="s">
        <v>212</v>
      </c>
      <c r="H49" s="508">
        <f>X43</f>
        <v>0</v>
      </c>
      <c r="I49" s="237"/>
      <c r="J49" s="237" t="s">
        <v>206</v>
      </c>
      <c r="K49" s="509" t="e">
        <f>ROUNDDOWN(H49/H50,2)</f>
        <v>#VALUE!</v>
      </c>
      <c r="L49" s="509"/>
      <c r="M49" s="221"/>
      <c r="N49" s="2"/>
      <c r="O49" s="2"/>
      <c r="P49" s="2"/>
      <c r="Q49" s="2"/>
      <c r="R49" s="72"/>
      <c r="S49" s="72"/>
      <c r="AA49" s="502"/>
      <c r="AB49" s="164" t="s">
        <v>221</v>
      </c>
      <c r="AC49" s="165">
        <v>2</v>
      </c>
      <c r="AD49" s="163">
        <v>1</v>
      </c>
      <c r="AE49" s="17">
        <v>0.85</v>
      </c>
      <c r="AF49" s="18">
        <v>0.7</v>
      </c>
      <c r="AG49" s="17">
        <v>0.8</v>
      </c>
      <c r="AH49" s="17">
        <v>0.6</v>
      </c>
      <c r="AI49" s="24">
        <v>0.35</v>
      </c>
      <c r="AJ49" s="25">
        <v>0.72500000000000009</v>
      </c>
      <c r="AK49" s="24">
        <v>0.52500000000000002</v>
      </c>
      <c r="AL49" s="26">
        <v>0.3</v>
      </c>
      <c r="AM49" s="17">
        <v>0.65</v>
      </c>
      <c r="AN49" s="17">
        <v>0.45</v>
      </c>
      <c r="AO49" s="18">
        <v>0.25</v>
      </c>
      <c r="AP49" s="17">
        <v>0.57499999999999996</v>
      </c>
      <c r="AQ49" s="17">
        <v>0.4</v>
      </c>
      <c r="AR49" s="18">
        <v>0.22500000000000001</v>
      </c>
      <c r="AS49" s="17">
        <v>0.5</v>
      </c>
      <c r="AT49" s="17">
        <v>0.35</v>
      </c>
      <c r="AU49" s="18">
        <v>0.2</v>
      </c>
      <c r="AV49" s="17">
        <v>1</v>
      </c>
      <c r="AW49" s="17">
        <v>1</v>
      </c>
      <c r="AX49" s="24">
        <v>1</v>
      </c>
      <c r="AY49" s="25">
        <v>1</v>
      </c>
      <c r="AZ49" s="24">
        <v>0.9</v>
      </c>
      <c r="BA49" s="26">
        <v>0.8</v>
      </c>
      <c r="BB49" s="17">
        <v>0.95</v>
      </c>
      <c r="BC49" s="17">
        <v>0.85000000000000009</v>
      </c>
      <c r="BD49" s="24">
        <v>0.75</v>
      </c>
      <c r="BE49" s="25">
        <v>0.9</v>
      </c>
      <c r="BF49" s="24">
        <v>0.8</v>
      </c>
      <c r="BG49" s="26">
        <v>0.7</v>
      </c>
      <c r="BH49" s="17">
        <v>0.85000000000000009</v>
      </c>
      <c r="BI49" s="17">
        <v>0.75</v>
      </c>
      <c r="BJ49" s="18">
        <v>0.64999999999999991</v>
      </c>
      <c r="BK49" s="17">
        <v>0.8</v>
      </c>
      <c r="BL49" s="17">
        <v>0.7</v>
      </c>
      <c r="BM49" s="18">
        <v>0.6</v>
      </c>
    </row>
    <row r="50" spans="3:71" ht="18" customHeight="1" thickBot="1" x14ac:dyDescent="0.45">
      <c r="C50" s="507"/>
      <c r="D50" s="504"/>
      <c r="E50" s="504" t="s">
        <v>135</v>
      </c>
      <c r="F50" s="504"/>
      <c r="G50" s="504"/>
      <c r="H50" s="505" t="e">
        <f>H48</f>
        <v>#VALUE!</v>
      </c>
      <c r="I50" s="505"/>
      <c r="J50" s="504"/>
      <c r="K50" s="510"/>
      <c r="L50" s="510"/>
      <c r="M50" s="221"/>
      <c r="N50" s="2"/>
      <c r="O50" s="2"/>
      <c r="P50" s="2"/>
      <c r="Q50" s="2"/>
      <c r="R50" s="72"/>
      <c r="S50" s="72"/>
      <c r="AA50" s="502"/>
      <c r="AB50" s="164" t="s">
        <v>222</v>
      </c>
      <c r="AC50" s="165">
        <v>3</v>
      </c>
      <c r="AD50" s="163"/>
      <c r="AE50" s="17"/>
      <c r="AF50" s="18"/>
      <c r="AG50" s="17"/>
      <c r="AH50" s="17"/>
      <c r="AI50" s="24"/>
      <c r="AJ50" s="25"/>
      <c r="AK50" s="24"/>
      <c r="AL50" s="26"/>
      <c r="AM50" s="17"/>
      <c r="AN50" s="17"/>
      <c r="AO50" s="18"/>
      <c r="AP50" s="17"/>
      <c r="AQ50" s="17"/>
      <c r="AR50" s="18"/>
      <c r="AS50" s="17"/>
      <c r="AT50" s="17"/>
      <c r="AU50" s="18"/>
      <c r="AV50" s="17">
        <v>1</v>
      </c>
      <c r="AW50" s="17">
        <v>1</v>
      </c>
      <c r="AX50" s="24">
        <v>1</v>
      </c>
      <c r="AY50" s="25">
        <v>0.8</v>
      </c>
      <c r="AZ50" s="24">
        <v>0.8</v>
      </c>
      <c r="BA50" s="26">
        <v>0.8</v>
      </c>
      <c r="BB50" s="17">
        <v>0.75</v>
      </c>
      <c r="BC50" s="17">
        <v>0.75</v>
      </c>
      <c r="BD50" s="24">
        <v>0.75</v>
      </c>
      <c r="BE50" s="25">
        <v>0.7</v>
      </c>
      <c r="BF50" s="24">
        <v>0.7</v>
      </c>
      <c r="BG50" s="26">
        <v>0.7</v>
      </c>
      <c r="BH50" s="17">
        <v>0.64999999999999991</v>
      </c>
      <c r="BI50" s="17">
        <v>0.64999999999999991</v>
      </c>
      <c r="BJ50" s="18">
        <v>0.64999999999999991</v>
      </c>
      <c r="BK50" s="17">
        <v>0.6</v>
      </c>
      <c r="BL50" s="17">
        <v>0.6</v>
      </c>
      <c r="BM50" s="18">
        <v>0.6</v>
      </c>
    </row>
    <row r="51" spans="3:71" ht="18" customHeight="1" thickBot="1" x14ac:dyDescent="0.45">
      <c r="AA51" s="503"/>
      <c r="AB51" s="166" t="s">
        <v>223</v>
      </c>
      <c r="AC51" s="167">
        <v>4</v>
      </c>
      <c r="AD51" s="168">
        <v>0.7</v>
      </c>
      <c r="AE51" s="19">
        <v>0.7</v>
      </c>
      <c r="AF51" s="20">
        <v>0.7</v>
      </c>
      <c r="AG51" s="19">
        <v>0.35</v>
      </c>
      <c r="AH51" s="19">
        <v>0.35</v>
      </c>
      <c r="AI51" s="27">
        <v>0.35</v>
      </c>
      <c r="AJ51" s="28">
        <v>0.3</v>
      </c>
      <c r="AK51" s="29">
        <v>0.3</v>
      </c>
      <c r="AL51" s="30">
        <v>0.3</v>
      </c>
      <c r="AM51" s="19">
        <v>0.25</v>
      </c>
      <c r="AN51" s="19">
        <v>0.25</v>
      </c>
      <c r="AO51" s="20">
        <v>0.25</v>
      </c>
      <c r="AP51" s="19">
        <v>0.22500000000000001</v>
      </c>
      <c r="AQ51" s="19">
        <v>0.22500000000000001</v>
      </c>
      <c r="AR51" s="20">
        <v>0.22500000000000001</v>
      </c>
      <c r="AS51" s="19">
        <v>0.2</v>
      </c>
      <c r="AT51" s="19">
        <v>0.2</v>
      </c>
      <c r="AU51" s="20">
        <v>0.2</v>
      </c>
      <c r="AV51" s="19">
        <v>1</v>
      </c>
      <c r="AW51" s="19">
        <v>1</v>
      </c>
      <c r="AX51" s="27">
        <v>1</v>
      </c>
      <c r="AY51" s="28">
        <v>0.8</v>
      </c>
      <c r="AZ51" s="29">
        <v>0.8</v>
      </c>
      <c r="BA51" s="30">
        <v>0.8</v>
      </c>
      <c r="BB51" s="19">
        <v>0.75</v>
      </c>
      <c r="BC51" s="19">
        <v>0.75</v>
      </c>
      <c r="BD51" s="27">
        <v>0.75</v>
      </c>
      <c r="BE51" s="28">
        <v>0.7</v>
      </c>
      <c r="BF51" s="29">
        <v>0.7</v>
      </c>
      <c r="BG51" s="30">
        <v>0.7</v>
      </c>
      <c r="BH51" s="19">
        <v>0.64999999999999991</v>
      </c>
      <c r="BI51" s="19">
        <v>0.64999999999999991</v>
      </c>
      <c r="BJ51" s="20">
        <v>0.64999999999999991</v>
      </c>
      <c r="BK51" s="19">
        <v>0.6</v>
      </c>
      <c r="BL51" s="19">
        <v>0.6</v>
      </c>
      <c r="BM51" s="20">
        <v>0.6</v>
      </c>
    </row>
    <row r="52" spans="3:71" x14ac:dyDescent="0.4">
      <c r="AI52" s="148"/>
    </row>
    <row r="53" spans="3:71" ht="17.25" thickBot="1" x14ac:dyDescent="0.45">
      <c r="AI53" s="148"/>
    </row>
    <row r="54" spans="3:71" x14ac:dyDescent="0.4">
      <c r="AA54" s="169"/>
      <c r="AB54" s="169"/>
      <c r="AC54" s="169"/>
      <c r="AD54" s="546" t="s">
        <v>207</v>
      </c>
      <c r="AE54" s="547"/>
      <c r="AF54" s="547"/>
      <c r="AG54" s="547"/>
      <c r="AH54" s="547"/>
      <c r="AI54" s="547"/>
      <c r="AJ54" s="547"/>
      <c r="AK54" s="547"/>
      <c r="AL54" s="547"/>
      <c r="AM54" s="547"/>
      <c r="AN54" s="547"/>
      <c r="AO54" s="547"/>
      <c r="AP54" s="547"/>
      <c r="AQ54" s="547"/>
      <c r="AR54" s="547"/>
      <c r="AS54" s="547"/>
      <c r="AT54" s="547"/>
      <c r="AU54" s="547"/>
      <c r="AV54" s="547"/>
      <c r="AW54" s="547"/>
      <c r="AX54" s="548"/>
      <c r="AY54" s="546" t="s">
        <v>208</v>
      </c>
      <c r="AZ54" s="547"/>
      <c r="BA54" s="547"/>
      <c r="BB54" s="547"/>
      <c r="BC54" s="547"/>
      <c r="BD54" s="547"/>
      <c r="BE54" s="547"/>
      <c r="BF54" s="547"/>
      <c r="BG54" s="547"/>
      <c r="BH54" s="547"/>
      <c r="BI54" s="547"/>
      <c r="BJ54" s="547"/>
      <c r="BK54" s="547"/>
      <c r="BL54" s="547"/>
      <c r="BM54" s="547"/>
      <c r="BN54" s="547"/>
      <c r="BO54" s="547"/>
      <c r="BP54" s="547"/>
      <c r="BQ54" s="547"/>
      <c r="BR54" s="547"/>
      <c r="BS54" s="548"/>
    </row>
    <row r="55" spans="3:71" ht="8.25" customHeight="1" thickBot="1" x14ac:dyDescent="0.45">
      <c r="AA55" s="169"/>
      <c r="AB55" s="169"/>
      <c r="AC55" s="169"/>
      <c r="AD55" s="549"/>
      <c r="AE55" s="550"/>
      <c r="AF55" s="550"/>
      <c r="AG55" s="550"/>
      <c r="AH55" s="550"/>
      <c r="AI55" s="550"/>
      <c r="AJ55" s="550"/>
      <c r="AK55" s="550"/>
      <c r="AL55" s="550"/>
      <c r="AM55" s="550"/>
      <c r="AN55" s="550"/>
      <c r="AO55" s="550"/>
      <c r="AP55" s="550"/>
      <c r="AQ55" s="550"/>
      <c r="AR55" s="550"/>
      <c r="AS55" s="550"/>
      <c r="AT55" s="550"/>
      <c r="AU55" s="550"/>
      <c r="AV55" s="550"/>
      <c r="AW55" s="550"/>
      <c r="AX55" s="551"/>
      <c r="AY55" s="549"/>
      <c r="AZ55" s="550"/>
      <c r="BA55" s="550"/>
      <c r="BB55" s="550"/>
      <c r="BC55" s="550"/>
      <c r="BD55" s="550"/>
      <c r="BE55" s="550"/>
      <c r="BF55" s="550"/>
      <c r="BG55" s="550"/>
      <c r="BH55" s="550"/>
      <c r="BI55" s="550"/>
      <c r="BJ55" s="550"/>
      <c r="BK55" s="550"/>
      <c r="BL55" s="550"/>
      <c r="BM55" s="550"/>
      <c r="BN55" s="550"/>
      <c r="BO55" s="550"/>
      <c r="BP55" s="550"/>
      <c r="BQ55" s="550"/>
      <c r="BR55" s="550"/>
      <c r="BS55" s="551"/>
    </row>
    <row r="56" spans="3:71" ht="18.75" customHeight="1" x14ac:dyDescent="0.4">
      <c r="AA56" s="528" t="s">
        <v>262</v>
      </c>
      <c r="AB56" s="529"/>
      <c r="AC56" s="529"/>
      <c r="AD56" s="530">
        <v>2</v>
      </c>
      <c r="AE56" s="531"/>
      <c r="AF56" s="532"/>
      <c r="AG56" s="533">
        <v>2.5</v>
      </c>
      <c r="AH56" s="533"/>
      <c r="AI56" s="534"/>
      <c r="AJ56" s="535">
        <v>3</v>
      </c>
      <c r="AK56" s="536"/>
      <c r="AL56" s="537"/>
      <c r="AM56" s="538">
        <v>4</v>
      </c>
      <c r="AN56" s="539"/>
      <c r="AO56" s="540"/>
      <c r="AP56" s="555">
        <v>5</v>
      </c>
      <c r="AQ56" s="556"/>
      <c r="AR56" s="557"/>
      <c r="AS56" s="558">
        <v>6</v>
      </c>
      <c r="AT56" s="559"/>
      <c r="AU56" s="560"/>
      <c r="AV56" s="552">
        <v>7</v>
      </c>
      <c r="AW56" s="553"/>
      <c r="AX56" s="554"/>
      <c r="AY56" s="552">
        <v>2</v>
      </c>
      <c r="AZ56" s="561"/>
      <c r="BA56" s="562"/>
      <c r="BB56" s="538">
        <v>2.5</v>
      </c>
      <c r="BC56" s="539"/>
      <c r="BD56" s="540"/>
      <c r="BE56" s="552">
        <v>3</v>
      </c>
      <c r="BF56" s="553"/>
      <c r="BG56" s="554"/>
      <c r="BH56" s="538">
        <v>4</v>
      </c>
      <c r="BI56" s="539"/>
      <c r="BJ56" s="540"/>
      <c r="BK56" s="552">
        <v>5</v>
      </c>
      <c r="BL56" s="553"/>
      <c r="BM56" s="554"/>
      <c r="BN56" s="538">
        <v>6</v>
      </c>
      <c r="BO56" s="539"/>
      <c r="BP56" s="540"/>
      <c r="BQ56" s="552">
        <v>7</v>
      </c>
      <c r="BR56" s="553"/>
      <c r="BS56" s="554"/>
    </row>
    <row r="57" spans="3:71" ht="17.25" thickBot="1" x14ac:dyDescent="0.45">
      <c r="AA57" s="541" t="s">
        <v>215</v>
      </c>
      <c r="AB57" s="542"/>
      <c r="AC57" s="542"/>
      <c r="AD57" s="170" t="s">
        <v>216</v>
      </c>
      <c r="AE57" s="171" t="s">
        <v>217</v>
      </c>
      <c r="AF57" s="172" t="s">
        <v>218</v>
      </c>
      <c r="AG57" s="171" t="s">
        <v>216</v>
      </c>
      <c r="AH57" s="171" t="s">
        <v>217</v>
      </c>
      <c r="AI57" s="173" t="s">
        <v>218</v>
      </c>
      <c r="AJ57" s="174" t="s">
        <v>216</v>
      </c>
      <c r="AK57" s="174" t="s">
        <v>217</v>
      </c>
      <c r="AL57" s="175" t="s">
        <v>218</v>
      </c>
      <c r="AM57" s="171" t="s">
        <v>216</v>
      </c>
      <c r="AN57" s="171" t="s">
        <v>217</v>
      </c>
      <c r="AO57" s="173" t="s">
        <v>218</v>
      </c>
      <c r="AP57" s="174" t="s">
        <v>216</v>
      </c>
      <c r="AQ57" s="174" t="s">
        <v>217</v>
      </c>
      <c r="AR57" s="175" t="s">
        <v>218</v>
      </c>
      <c r="AS57" s="176" t="s">
        <v>216</v>
      </c>
      <c r="AT57" s="176" t="s">
        <v>217</v>
      </c>
      <c r="AU57" s="177" t="s">
        <v>218</v>
      </c>
      <c r="AV57" s="171" t="s">
        <v>216</v>
      </c>
      <c r="AW57" s="171" t="s">
        <v>217</v>
      </c>
      <c r="AX57" s="173" t="s">
        <v>218</v>
      </c>
      <c r="AY57" s="171" t="s">
        <v>216</v>
      </c>
      <c r="AZ57" s="171" t="s">
        <v>217</v>
      </c>
      <c r="BA57" s="173" t="s">
        <v>218</v>
      </c>
      <c r="BB57" s="171" t="s">
        <v>216</v>
      </c>
      <c r="BC57" s="171" t="s">
        <v>217</v>
      </c>
      <c r="BD57" s="173" t="s">
        <v>218</v>
      </c>
      <c r="BE57" s="171" t="s">
        <v>216</v>
      </c>
      <c r="BF57" s="171" t="s">
        <v>217</v>
      </c>
      <c r="BG57" s="173" t="s">
        <v>218</v>
      </c>
      <c r="BH57" s="171" t="s">
        <v>216</v>
      </c>
      <c r="BI57" s="171" t="s">
        <v>217</v>
      </c>
      <c r="BJ57" s="173" t="s">
        <v>218</v>
      </c>
      <c r="BK57" s="171" t="s">
        <v>216</v>
      </c>
      <c r="BL57" s="171" t="s">
        <v>217</v>
      </c>
      <c r="BM57" s="173" t="s">
        <v>218</v>
      </c>
      <c r="BN57" s="171" t="s">
        <v>216</v>
      </c>
      <c r="BO57" s="171" t="s">
        <v>217</v>
      </c>
      <c r="BP57" s="173" t="s">
        <v>218</v>
      </c>
      <c r="BQ57" s="171" t="s">
        <v>216</v>
      </c>
      <c r="BR57" s="171" t="s">
        <v>217</v>
      </c>
      <c r="BS57" s="173" t="s">
        <v>218</v>
      </c>
    </row>
    <row r="58" spans="3:71" ht="16.5" customHeight="1" x14ac:dyDescent="0.4">
      <c r="AA58" s="543" t="s">
        <v>219</v>
      </c>
      <c r="AB58" s="178" t="s">
        <v>220</v>
      </c>
      <c r="AC58" s="179">
        <v>1</v>
      </c>
      <c r="AD58" s="180">
        <v>1</v>
      </c>
      <c r="AE58" s="181">
        <v>0.85</v>
      </c>
      <c r="AF58" s="182">
        <v>0.7</v>
      </c>
      <c r="AG58" s="181">
        <f t="shared" ref="AG58:AI59" si="21">($AG$56-2)*(AJ58-AD58)/1+AD58</f>
        <v>1</v>
      </c>
      <c r="AH58" s="181">
        <f t="shared" si="21"/>
        <v>0.77499999999999991</v>
      </c>
      <c r="AI58" s="183">
        <f t="shared" si="21"/>
        <v>0.52499999999999991</v>
      </c>
      <c r="AJ58" s="184">
        <v>1</v>
      </c>
      <c r="AK58" s="184">
        <v>0.7</v>
      </c>
      <c r="AL58" s="185">
        <v>0.35</v>
      </c>
      <c r="AM58" s="181">
        <f>($AM$56-3)*(AP58-AJ58)/2+AJ58</f>
        <v>1</v>
      </c>
      <c r="AN58" s="181">
        <f t="shared" ref="AN58:AN61" si="22">($AM$56-3)*(AQ58-AK58)/2+AK58</f>
        <v>0.64999999999999991</v>
      </c>
      <c r="AO58" s="183">
        <f t="shared" ref="AO58:AO61" si="23">($AM$56-3)*(AR58-AL58)/2+AL58</f>
        <v>0.3</v>
      </c>
      <c r="AP58" s="184">
        <v>1</v>
      </c>
      <c r="AQ58" s="184">
        <v>0.6</v>
      </c>
      <c r="AR58" s="185">
        <v>0.25</v>
      </c>
      <c r="AS58" s="186">
        <f>($AS$56-5)*(AV58-AP58)/2+AP58</f>
        <v>1</v>
      </c>
      <c r="AT58" s="186">
        <f>($AS$56-5)*(AW58-AQ58)/2+AQ58</f>
        <v>0.6</v>
      </c>
      <c r="AU58" s="187">
        <f t="shared" ref="AU58:AU61" si="24">($AS$56-5)*(AX58-AR58)/2+AR58</f>
        <v>0.22500000000000001</v>
      </c>
      <c r="AV58" s="188">
        <v>1</v>
      </c>
      <c r="AW58" s="188">
        <v>0.6</v>
      </c>
      <c r="AX58" s="189">
        <v>0.2</v>
      </c>
      <c r="AY58" s="181">
        <v>1</v>
      </c>
      <c r="AZ58" s="181">
        <v>1</v>
      </c>
      <c r="BA58" s="183">
        <v>1</v>
      </c>
      <c r="BB58" s="190">
        <f>($BB$56-2)*(BE58-AY58)/1+AY58</f>
        <v>1</v>
      </c>
      <c r="BC58" s="191">
        <f t="shared" ref="BC58:BC61" si="25">($BB$56-2)*(BF58-AZ58)/1+AZ58</f>
        <v>0.95</v>
      </c>
      <c r="BD58" s="192">
        <f t="shared" ref="BD58:BD61" si="26">($BB$56-2)*(BG58-BA58)/1+BA58</f>
        <v>0.9</v>
      </c>
      <c r="BE58" s="181">
        <v>1</v>
      </c>
      <c r="BF58" s="181">
        <v>0.9</v>
      </c>
      <c r="BG58" s="183">
        <v>0.8</v>
      </c>
      <c r="BH58" s="193">
        <f>($BH$56-3)*(BK58-BE58)/2+BE58</f>
        <v>1</v>
      </c>
      <c r="BI58" s="193">
        <f t="shared" ref="BI58:BI61" si="27">($BH$56-3)*(BL58-BF58)/2+BF58</f>
        <v>0.875</v>
      </c>
      <c r="BJ58" s="194">
        <f t="shared" ref="BJ58:BJ61" si="28">($BH$56-3)*(BM58-BG58)/2+BG58</f>
        <v>0.75</v>
      </c>
      <c r="BK58" s="181">
        <v>1</v>
      </c>
      <c r="BL58" s="181">
        <v>0.85</v>
      </c>
      <c r="BM58" s="183">
        <v>0.7</v>
      </c>
      <c r="BN58" s="193">
        <f>($BN$56-5)*(BQ58-BK58)/2+BK58</f>
        <v>1</v>
      </c>
      <c r="BO58" s="193">
        <f t="shared" ref="BO58:BO61" si="29">($BN$56-5)*(BR58-BL58)/2+BL58</f>
        <v>0.82499999999999996</v>
      </c>
      <c r="BP58" s="194">
        <f t="shared" ref="BP58:BP61" si="30">($BN$56-5)*(BS58-BM58)/2+BM58</f>
        <v>0.64999999999999991</v>
      </c>
      <c r="BQ58" s="181">
        <v>1</v>
      </c>
      <c r="BR58" s="181">
        <v>0.8</v>
      </c>
      <c r="BS58" s="183">
        <v>0.6</v>
      </c>
    </row>
    <row r="59" spans="3:71" x14ac:dyDescent="0.4">
      <c r="AA59" s="544"/>
      <c r="AB59" s="195" t="s">
        <v>221</v>
      </c>
      <c r="AC59" s="196">
        <v>2</v>
      </c>
      <c r="AD59" s="180">
        <v>1</v>
      </c>
      <c r="AE59" s="181">
        <v>0.85</v>
      </c>
      <c r="AF59" s="182">
        <v>0.7</v>
      </c>
      <c r="AG59" s="181">
        <f t="shared" si="21"/>
        <v>0.9</v>
      </c>
      <c r="AH59" s="181">
        <f t="shared" si="21"/>
        <v>0.72499999999999998</v>
      </c>
      <c r="AI59" s="183">
        <f t="shared" si="21"/>
        <v>0.52499999999999991</v>
      </c>
      <c r="AJ59" s="184">
        <v>0.8</v>
      </c>
      <c r="AK59" s="184">
        <v>0.6</v>
      </c>
      <c r="AL59" s="185">
        <v>0.35</v>
      </c>
      <c r="AM59" s="181">
        <f t="shared" ref="AM59:AM61" si="31">($AM$56-3)*(AP59-AJ59)/2+AJ59</f>
        <v>0.72500000000000009</v>
      </c>
      <c r="AN59" s="181">
        <f t="shared" si="22"/>
        <v>0.52500000000000002</v>
      </c>
      <c r="AO59" s="183">
        <f t="shared" si="23"/>
        <v>0.3</v>
      </c>
      <c r="AP59" s="184">
        <v>0.65</v>
      </c>
      <c r="AQ59" s="184">
        <v>0.45</v>
      </c>
      <c r="AR59" s="185">
        <v>0.25</v>
      </c>
      <c r="AS59" s="186">
        <f t="shared" ref="AS59:AS61" si="32">($AS$56-5)*(AV59-AP59)/2+AP59</f>
        <v>0.57499999999999996</v>
      </c>
      <c r="AT59" s="186">
        <f t="shared" ref="AT59:AT61" si="33">($AS$56-5)*(AW59-AQ59)/2+AQ59</f>
        <v>0.4</v>
      </c>
      <c r="AU59" s="187">
        <f t="shared" si="24"/>
        <v>0.22500000000000001</v>
      </c>
      <c r="AV59" s="188">
        <v>0.5</v>
      </c>
      <c r="AW59" s="188">
        <v>0.35</v>
      </c>
      <c r="AX59" s="189">
        <v>0.2</v>
      </c>
      <c r="AY59" s="181">
        <v>1</v>
      </c>
      <c r="AZ59" s="181">
        <v>1</v>
      </c>
      <c r="BA59" s="183">
        <v>1</v>
      </c>
      <c r="BB59" s="191">
        <f t="shared" ref="BB59:BB61" si="34">($BB$56-2)*(BE59-AY59)/1+AY59</f>
        <v>1</v>
      </c>
      <c r="BC59" s="191">
        <f t="shared" si="25"/>
        <v>0.95</v>
      </c>
      <c r="BD59" s="192">
        <f t="shared" si="26"/>
        <v>0.9</v>
      </c>
      <c r="BE59" s="181">
        <v>1</v>
      </c>
      <c r="BF59" s="181">
        <v>0.9</v>
      </c>
      <c r="BG59" s="183">
        <v>0.8</v>
      </c>
      <c r="BH59" s="193">
        <f t="shared" ref="BH59:BH61" si="35">($BH$56-3)*(BK59-BE59)/2+BE59</f>
        <v>0.95</v>
      </c>
      <c r="BI59" s="193">
        <f t="shared" si="27"/>
        <v>0.85000000000000009</v>
      </c>
      <c r="BJ59" s="194">
        <f t="shared" si="28"/>
        <v>0.75</v>
      </c>
      <c r="BK59" s="181">
        <v>0.9</v>
      </c>
      <c r="BL59" s="181">
        <v>0.8</v>
      </c>
      <c r="BM59" s="183">
        <v>0.7</v>
      </c>
      <c r="BN59" s="193">
        <f t="shared" ref="BN59:BN61" si="36">($BN$56-5)*(BQ59-BK59)/2+BK59</f>
        <v>0.85000000000000009</v>
      </c>
      <c r="BO59" s="193">
        <f t="shared" si="29"/>
        <v>0.75</v>
      </c>
      <c r="BP59" s="194">
        <f t="shared" si="30"/>
        <v>0.64999999999999991</v>
      </c>
      <c r="BQ59" s="181">
        <v>0.8</v>
      </c>
      <c r="BR59" s="181">
        <v>0.7</v>
      </c>
      <c r="BS59" s="183">
        <v>0.6</v>
      </c>
    </row>
    <row r="60" spans="3:71" x14ac:dyDescent="0.4">
      <c r="AA60" s="544"/>
      <c r="AB60" s="195" t="s">
        <v>222</v>
      </c>
      <c r="AC60" s="196">
        <v>3</v>
      </c>
      <c r="AD60" s="180"/>
      <c r="AE60" s="181"/>
      <c r="AF60" s="182"/>
      <c r="AG60" s="181"/>
      <c r="AH60" s="181"/>
      <c r="AI60" s="183"/>
      <c r="AJ60" s="184"/>
      <c r="AK60" s="184"/>
      <c r="AL60" s="185"/>
      <c r="AM60" s="181"/>
      <c r="AN60" s="181"/>
      <c r="AO60" s="183"/>
      <c r="AP60" s="184"/>
      <c r="AQ60" s="184"/>
      <c r="AR60" s="185"/>
      <c r="AS60" s="186"/>
      <c r="AT60" s="186"/>
      <c r="AU60" s="187"/>
      <c r="AV60" s="188"/>
      <c r="AW60" s="188"/>
      <c r="AX60" s="189"/>
      <c r="AY60" s="181">
        <v>1</v>
      </c>
      <c r="AZ60" s="181">
        <v>1</v>
      </c>
      <c r="BA60" s="183">
        <v>1</v>
      </c>
      <c r="BB60" s="191">
        <f t="shared" si="34"/>
        <v>0.9</v>
      </c>
      <c r="BC60" s="191">
        <f t="shared" si="25"/>
        <v>0.9</v>
      </c>
      <c r="BD60" s="192">
        <f t="shared" si="26"/>
        <v>0.9</v>
      </c>
      <c r="BE60" s="181">
        <v>0.8</v>
      </c>
      <c r="BF60" s="181">
        <v>0.8</v>
      </c>
      <c r="BG60" s="183">
        <v>0.8</v>
      </c>
      <c r="BH60" s="193">
        <f t="shared" si="35"/>
        <v>0.75</v>
      </c>
      <c r="BI60" s="193">
        <f t="shared" si="27"/>
        <v>0.75</v>
      </c>
      <c r="BJ60" s="194">
        <f t="shared" si="28"/>
        <v>0.75</v>
      </c>
      <c r="BK60" s="181">
        <v>0.7</v>
      </c>
      <c r="BL60" s="181">
        <v>0.7</v>
      </c>
      <c r="BM60" s="183">
        <v>0.7</v>
      </c>
      <c r="BN60" s="193">
        <f t="shared" si="36"/>
        <v>0.64999999999999991</v>
      </c>
      <c r="BO60" s="193">
        <f t="shared" si="29"/>
        <v>0.64999999999999991</v>
      </c>
      <c r="BP60" s="194">
        <f t="shared" si="30"/>
        <v>0.64999999999999991</v>
      </c>
      <c r="BQ60" s="181">
        <v>0.6</v>
      </c>
      <c r="BR60" s="181">
        <v>0.6</v>
      </c>
      <c r="BS60" s="183">
        <v>0.6</v>
      </c>
    </row>
    <row r="61" spans="3:71" ht="17.25" thickBot="1" x14ac:dyDescent="0.45">
      <c r="AA61" s="545"/>
      <c r="AB61" s="197" t="s">
        <v>223</v>
      </c>
      <c r="AC61" s="198">
        <v>4</v>
      </c>
      <c r="AD61" s="199">
        <v>0.7</v>
      </c>
      <c r="AE61" s="200">
        <v>0.7</v>
      </c>
      <c r="AF61" s="201">
        <v>0.7</v>
      </c>
      <c r="AG61" s="171">
        <f>($AG$56-2)*(AJ61-AD61)/1+AD61</f>
        <v>0.52499999999999991</v>
      </c>
      <c r="AH61" s="171">
        <f>($AG$56-2)*(AK61-AE61)/1+AE61</f>
        <v>0.52499999999999991</v>
      </c>
      <c r="AI61" s="173">
        <f>($AG$56-2)*(AL61-AF61)/1+AF61</f>
        <v>0.52499999999999991</v>
      </c>
      <c r="AJ61" s="174">
        <v>0.35</v>
      </c>
      <c r="AK61" s="174">
        <v>0.35</v>
      </c>
      <c r="AL61" s="175">
        <v>0.35</v>
      </c>
      <c r="AM61" s="171">
        <f t="shared" si="31"/>
        <v>0.3</v>
      </c>
      <c r="AN61" s="171">
        <f t="shared" si="22"/>
        <v>0.3</v>
      </c>
      <c r="AO61" s="173">
        <f t="shared" si="23"/>
        <v>0.3</v>
      </c>
      <c r="AP61" s="174">
        <v>0.25</v>
      </c>
      <c r="AQ61" s="174">
        <v>0.25</v>
      </c>
      <c r="AR61" s="175">
        <v>0.25</v>
      </c>
      <c r="AS61" s="202">
        <f t="shared" si="32"/>
        <v>0.22500000000000001</v>
      </c>
      <c r="AT61" s="202">
        <f t="shared" si="33"/>
        <v>0.22500000000000001</v>
      </c>
      <c r="AU61" s="203">
        <f t="shared" si="24"/>
        <v>0.22500000000000001</v>
      </c>
      <c r="AV61" s="204">
        <v>0.2</v>
      </c>
      <c r="AW61" s="204">
        <v>0.2</v>
      </c>
      <c r="AX61" s="205">
        <v>0.2</v>
      </c>
      <c r="AY61" s="171">
        <v>1</v>
      </c>
      <c r="AZ61" s="171">
        <v>1</v>
      </c>
      <c r="BA61" s="173">
        <v>1</v>
      </c>
      <c r="BB61" s="206">
        <f t="shared" si="34"/>
        <v>0.9</v>
      </c>
      <c r="BC61" s="206">
        <f t="shared" si="25"/>
        <v>0.9</v>
      </c>
      <c r="BD61" s="207">
        <f t="shared" si="26"/>
        <v>0.9</v>
      </c>
      <c r="BE61" s="171">
        <v>0.8</v>
      </c>
      <c r="BF61" s="171">
        <v>0.8</v>
      </c>
      <c r="BG61" s="173">
        <v>0.8</v>
      </c>
      <c r="BH61" s="208">
        <f t="shared" si="35"/>
        <v>0.75</v>
      </c>
      <c r="BI61" s="208">
        <f t="shared" si="27"/>
        <v>0.75</v>
      </c>
      <c r="BJ61" s="209">
        <f t="shared" si="28"/>
        <v>0.75</v>
      </c>
      <c r="BK61" s="171">
        <v>0.7</v>
      </c>
      <c r="BL61" s="171">
        <v>0.7</v>
      </c>
      <c r="BM61" s="173">
        <v>0.7</v>
      </c>
      <c r="BN61" s="208">
        <f t="shared" si="36"/>
        <v>0.64999999999999991</v>
      </c>
      <c r="BO61" s="208">
        <f t="shared" si="29"/>
        <v>0.64999999999999991</v>
      </c>
      <c r="BP61" s="209">
        <f t="shared" si="30"/>
        <v>0.64999999999999991</v>
      </c>
      <c r="BQ61" s="171">
        <v>0.6</v>
      </c>
      <c r="BR61" s="171">
        <v>0.6</v>
      </c>
      <c r="BS61" s="173">
        <v>0.6</v>
      </c>
    </row>
    <row r="62" spans="3:71" ht="17.25" thickBot="1" x14ac:dyDescent="0.45">
      <c r="AC62" s="3" t="s">
        <v>263</v>
      </c>
      <c r="AD62" s="563">
        <v>1</v>
      </c>
      <c r="AE62" s="564"/>
      <c r="AF62" s="565"/>
      <c r="AG62" s="563">
        <v>2</v>
      </c>
      <c r="AH62" s="564"/>
      <c r="AI62" s="565"/>
      <c r="AJ62" s="566">
        <v>3</v>
      </c>
      <c r="AK62" s="567"/>
      <c r="AL62" s="568"/>
      <c r="AM62" s="563">
        <v>4</v>
      </c>
      <c r="AN62" s="564"/>
      <c r="AO62" s="565"/>
      <c r="AP62" s="569">
        <v>5</v>
      </c>
      <c r="AQ62" s="570"/>
      <c r="AR62" s="571"/>
      <c r="AS62" s="563">
        <v>6</v>
      </c>
      <c r="AT62" s="564"/>
      <c r="AU62" s="565"/>
      <c r="AV62" s="563">
        <v>7</v>
      </c>
      <c r="AW62" s="564"/>
      <c r="AX62" s="565"/>
      <c r="AY62" s="563">
        <v>1</v>
      </c>
      <c r="AZ62" s="564"/>
      <c r="BA62" s="565"/>
      <c r="BB62" s="563">
        <v>2</v>
      </c>
      <c r="BC62" s="564"/>
      <c r="BD62" s="565"/>
      <c r="BE62" s="563">
        <v>3</v>
      </c>
      <c r="BF62" s="564"/>
      <c r="BG62" s="565"/>
      <c r="BH62" s="563">
        <v>4</v>
      </c>
      <c r="BI62" s="564"/>
      <c r="BJ62" s="565"/>
      <c r="BK62" s="563">
        <v>5</v>
      </c>
      <c r="BL62" s="564"/>
      <c r="BM62" s="565"/>
      <c r="BN62" s="563">
        <v>6</v>
      </c>
      <c r="BO62" s="564"/>
      <c r="BP62" s="565"/>
      <c r="BQ62" s="563">
        <v>7</v>
      </c>
      <c r="BR62" s="564"/>
      <c r="BS62" s="565"/>
    </row>
    <row r="63" spans="3:71" x14ac:dyDescent="0.4">
      <c r="AI63" s="148"/>
    </row>
    <row r="64" spans="3:71" x14ac:dyDescent="0.4">
      <c r="AI64" s="148"/>
    </row>
    <row r="65" spans="35:35" x14ac:dyDescent="0.4">
      <c r="AI65" s="148"/>
    </row>
    <row r="66" spans="35:35" x14ac:dyDescent="0.4">
      <c r="AI66" s="148"/>
    </row>
    <row r="67" spans="35:35" x14ac:dyDescent="0.4">
      <c r="AI67" s="148"/>
    </row>
    <row r="68" spans="35:35" x14ac:dyDescent="0.4">
      <c r="AI68" s="148"/>
    </row>
    <row r="69" spans="35:35" x14ac:dyDescent="0.4">
      <c r="AI69" s="148"/>
    </row>
    <row r="70" spans="35:35" x14ac:dyDescent="0.4">
      <c r="AI70" s="148"/>
    </row>
    <row r="71" spans="35:35" x14ac:dyDescent="0.4">
      <c r="AI71" s="148"/>
    </row>
    <row r="72" spans="35:35" x14ac:dyDescent="0.4">
      <c r="AI72" s="148"/>
    </row>
    <row r="73" spans="35:35" x14ac:dyDescent="0.4">
      <c r="AI73" s="148"/>
    </row>
    <row r="74" spans="35:35" x14ac:dyDescent="0.4">
      <c r="AI74" s="148"/>
    </row>
  </sheetData>
  <sheetProtection password="CC71" sheet="1" objects="1" scenarios="1" selectLockedCells="1"/>
  <mergeCells count="261">
    <mergeCell ref="BE62:BG62"/>
    <mergeCell ref="BH62:BJ62"/>
    <mergeCell ref="BK62:BM62"/>
    <mergeCell ref="BN62:BP62"/>
    <mergeCell ref="BQ62:BS62"/>
    <mergeCell ref="AJ46:AL46"/>
    <mergeCell ref="AP46:AR46"/>
    <mergeCell ref="AY46:BA46"/>
    <mergeCell ref="BE46:BG46"/>
    <mergeCell ref="BK46:BM46"/>
    <mergeCell ref="AD62:AF62"/>
    <mergeCell ref="AG62:AI62"/>
    <mergeCell ref="AJ62:AL62"/>
    <mergeCell ref="AM62:AO62"/>
    <mergeCell ref="AP62:AR62"/>
    <mergeCell ref="AS62:AU62"/>
    <mergeCell ref="AV62:AX62"/>
    <mergeCell ref="AY62:BA62"/>
    <mergeCell ref="BB62:BD62"/>
    <mergeCell ref="AA56:AC56"/>
    <mergeCell ref="AD56:AF56"/>
    <mergeCell ref="AG56:AI56"/>
    <mergeCell ref="AJ56:AL56"/>
    <mergeCell ref="AM56:AO56"/>
    <mergeCell ref="AA57:AC57"/>
    <mergeCell ref="AA58:AA61"/>
    <mergeCell ref="AD54:AX55"/>
    <mergeCell ref="AY54:BS55"/>
    <mergeCell ref="BB56:BD56"/>
    <mergeCell ref="BE56:BG56"/>
    <mergeCell ref="BH56:BJ56"/>
    <mergeCell ref="BK56:BM56"/>
    <mergeCell ref="BN56:BP56"/>
    <mergeCell ref="BQ56:BS56"/>
    <mergeCell ref="AP56:AR56"/>
    <mergeCell ref="AS56:AU56"/>
    <mergeCell ref="AV56:AX56"/>
    <mergeCell ref="AY56:BA56"/>
    <mergeCell ref="E50:F50"/>
    <mergeCell ref="H50:I50"/>
    <mergeCell ref="C49:D50"/>
    <mergeCell ref="E49:F49"/>
    <mergeCell ref="G49:G50"/>
    <mergeCell ref="H49:I49"/>
    <mergeCell ref="J49:J50"/>
    <mergeCell ref="K49:L50"/>
    <mergeCell ref="BB46:BD46"/>
    <mergeCell ref="AG46:AI46"/>
    <mergeCell ref="AM46:AO46"/>
    <mergeCell ref="AS46:AU46"/>
    <mergeCell ref="AV46:AX46"/>
    <mergeCell ref="C47:D48"/>
    <mergeCell ref="E47:F47"/>
    <mergeCell ref="G47:G48"/>
    <mergeCell ref="H47:I47"/>
    <mergeCell ref="J47:J48"/>
    <mergeCell ref="K47:L48"/>
    <mergeCell ref="AA46:AC46"/>
    <mergeCell ref="AD46:AF46"/>
    <mergeCell ref="AA47:AC47"/>
    <mergeCell ref="E48:F48"/>
    <mergeCell ref="H48:I48"/>
    <mergeCell ref="AA48:AA51"/>
    <mergeCell ref="U42:V42"/>
    <mergeCell ref="X42:Y42"/>
    <mergeCell ref="G43:H44"/>
    <mergeCell ref="I43:I44"/>
    <mergeCell ref="J43:J44"/>
    <mergeCell ref="K43:K44"/>
    <mergeCell ref="L43:L44"/>
    <mergeCell ref="T43:T44"/>
    <mergeCell ref="U43:V44"/>
    <mergeCell ref="W43:W44"/>
    <mergeCell ref="X43:Y44"/>
    <mergeCell ref="M43:M44"/>
    <mergeCell ref="N43:O44"/>
    <mergeCell ref="P43:P44"/>
    <mergeCell ref="Q43:Q44"/>
    <mergeCell ref="R43:R44"/>
    <mergeCell ref="S43:S44"/>
    <mergeCell ref="E41:F41"/>
    <mergeCell ref="H41:I41"/>
    <mergeCell ref="K41:L41"/>
    <mergeCell ref="P41:Q41"/>
    <mergeCell ref="E38:F38"/>
    <mergeCell ref="H38:I38"/>
    <mergeCell ref="K38:L38"/>
    <mergeCell ref="P38:Q38"/>
    <mergeCell ref="D42:F44"/>
    <mergeCell ref="H35:I35"/>
    <mergeCell ref="K35:L35"/>
    <mergeCell ref="P35:Q35"/>
    <mergeCell ref="E36:F36"/>
    <mergeCell ref="H36:I36"/>
    <mergeCell ref="K36:L36"/>
    <mergeCell ref="P36:Q36"/>
    <mergeCell ref="E37:F37"/>
    <mergeCell ref="H40:I40"/>
    <mergeCell ref="K40:L40"/>
    <mergeCell ref="P40:Q40"/>
    <mergeCell ref="P32:Q32"/>
    <mergeCell ref="R32:T32"/>
    <mergeCell ref="H33:I33"/>
    <mergeCell ref="K33:L33"/>
    <mergeCell ref="P33:Q33"/>
    <mergeCell ref="R33:T33"/>
    <mergeCell ref="C34:C44"/>
    <mergeCell ref="D34:D37"/>
    <mergeCell ref="E34:F34"/>
    <mergeCell ref="H34:I34"/>
    <mergeCell ref="K34:L34"/>
    <mergeCell ref="P34:Q34"/>
    <mergeCell ref="H37:I37"/>
    <mergeCell ref="K37:L37"/>
    <mergeCell ref="P37:Q37"/>
    <mergeCell ref="D38:D41"/>
    <mergeCell ref="R38:T41"/>
    <mergeCell ref="E39:F39"/>
    <mergeCell ref="H39:I39"/>
    <mergeCell ref="K39:L39"/>
    <mergeCell ref="P39:Q39"/>
    <mergeCell ref="E40:F40"/>
    <mergeCell ref="R34:T37"/>
    <mergeCell ref="E35:F35"/>
    <mergeCell ref="U30:V31"/>
    <mergeCell ref="W30:W31"/>
    <mergeCell ref="X30:Y31"/>
    <mergeCell ref="C32:D33"/>
    <mergeCell ref="E32:F33"/>
    <mergeCell ref="G32:G33"/>
    <mergeCell ref="H32:I32"/>
    <mergeCell ref="J32:J33"/>
    <mergeCell ref="K32:L32"/>
    <mergeCell ref="M30:M31"/>
    <mergeCell ref="N30:O31"/>
    <mergeCell ref="P30:P31"/>
    <mergeCell ref="Q30:Q31"/>
    <mergeCell ref="R30:R31"/>
    <mergeCell ref="S30:S31"/>
    <mergeCell ref="D29:F31"/>
    <mergeCell ref="U29:V29"/>
    <mergeCell ref="X29:Y29"/>
    <mergeCell ref="G30:H31"/>
    <mergeCell ref="I30:I31"/>
    <mergeCell ref="J30:J31"/>
    <mergeCell ref="M32:M33"/>
    <mergeCell ref="N32:N33"/>
    <mergeCell ref="O32:O33"/>
    <mergeCell ref="R25:T28"/>
    <mergeCell ref="E26:F26"/>
    <mergeCell ref="H26:I26"/>
    <mergeCell ref="K26:L26"/>
    <mergeCell ref="P26:Q26"/>
    <mergeCell ref="E27:F27"/>
    <mergeCell ref="K30:K31"/>
    <mergeCell ref="L30:L31"/>
    <mergeCell ref="H27:I27"/>
    <mergeCell ref="K27:L27"/>
    <mergeCell ref="P27:Q27"/>
    <mergeCell ref="E28:F28"/>
    <mergeCell ref="H28:I28"/>
    <mergeCell ref="K28:L28"/>
    <mergeCell ref="P28:Q28"/>
    <mergeCell ref="T30:T31"/>
    <mergeCell ref="R21:T24"/>
    <mergeCell ref="E22:F22"/>
    <mergeCell ref="H22:I22"/>
    <mergeCell ref="K22:L22"/>
    <mergeCell ref="P22:Q22"/>
    <mergeCell ref="E23:F23"/>
    <mergeCell ref="H23:I23"/>
    <mergeCell ref="K23:L23"/>
    <mergeCell ref="P23:Q23"/>
    <mergeCell ref="E24:F24"/>
    <mergeCell ref="C21:C31"/>
    <mergeCell ref="D21:D24"/>
    <mergeCell ref="E21:F21"/>
    <mergeCell ref="H21:I21"/>
    <mergeCell ref="K21:L21"/>
    <mergeCell ref="P21:Q21"/>
    <mergeCell ref="H24:I24"/>
    <mergeCell ref="K24:L24"/>
    <mergeCell ref="P24:Q24"/>
    <mergeCell ref="D25:D28"/>
    <mergeCell ref="E25:F25"/>
    <mergeCell ref="H25:I25"/>
    <mergeCell ref="K25:L25"/>
    <mergeCell ref="P25:Q25"/>
    <mergeCell ref="O19:O20"/>
    <mergeCell ref="P19:Q19"/>
    <mergeCell ref="R19:T19"/>
    <mergeCell ref="H20:I20"/>
    <mergeCell ref="K20:L20"/>
    <mergeCell ref="P20:Q20"/>
    <mergeCell ref="R20:T20"/>
    <mergeCell ref="U14:V14"/>
    <mergeCell ref="X14:Y14"/>
    <mergeCell ref="O14:P14"/>
    <mergeCell ref="R14:S14"/>
    <mergeCell ref="C19:D20"/>
    <mergeCell ref="E19:F20"/>
    <mergeCell ref="G19:G20"/>
    <mergeCell ref="H19:I19"/>
    <mergeCell ref="J19:J20"/>
    <mergeCell ref="K19:L19"/>
    <mergeCell ref="M19:M20"/>
    <mergeCell ref="N19:N20"/>
    <mergeCell ref="C14:D14"/>
    <mergeCell ref="F14:G14"/>
    <mergeCell ref="I14:J14"/>
    <mergeCell ref="L14:M14"/>
    <mergeCell ref="Q8:R8"/>
    <mergeCell ref="T10:V10"/>
    <mergeCell ref="W10:Y10"/>
    <mergeCell ref="C13:D13"/>
    <mergeCell ref="F13:G13"/>
    <mergeCell ref="I13:J13"/>
    <mergeCell ref="L13:M13"/>
    <mergeCell ref="O13:P13"/>
    <mergeCell ref="R13:S13"/>
    <mergeCell ref="U13:V13"/>
    <mergeCell ref="X13:Y13"/>
    <mergeCell ref="C10:E10"/>
    <mergeCell ref="F10:H10"/>
    <mergeCell ref="I10:K10"/>
    <mergeCell ref="L10:M10"/>
    <mergeCell ref="N10:P10"/>
    <mergeCell ref="Q10:S10"/>
    <mergeCell ref="AB6:AE6"/>
    <mergeCell ref="C7:E7"/>
    <mergeCell ref="F7:H7"/>
    <mergeCell ref="I7:K7"/>
    <mergeCell ref="L7:M7"/>
    <mergeCell ref="N7:P7"/>
    <mergeCell ref="Q7:R7"/>
    <mergeCell ref="T7:V7"/>
    <mergeCell ref="W7:X7"/>
    <mergeCell ref="B1:Y2"/>
    <mergeCell ref="B4:C4"/>
    <mergeCell ref="P4:Q4"/>
    <mergeCell ref="R4:Y4"/>
    <mergeCell ref="P5:Q5"/>
    <mergeCell ref="R5:Y5"/>
    <mergeCell ref="G29:L29"/>
    <mergeCell ref="N29:T29"/>
    <mergeCell ref="G42:L42"/>
    <mergeCell ref="N42:T42"/>
    <mergeCell ref="T8:V9"/>
    <mergeCell ref="X8:Y8"/>
    <mergeCell ref="C9:E9"/>
    <mergeCell ref="F9:H9"/>
    <mergeCell ref="I9:K9"/>
    <mergeCell ref="L9:M9"/>
    <mergeCell ref="N9:P9"/>
    <mergeCell ref="Q9:S9"/>
    <mergeCell ref="X9:Y9"/>
    <mergeCell ref="C8:E8"/>
    <mergeCell ref="F8:H8"/>
    <mergeCell ref="I8:K8"/>
    <mergeCell ref="L8:M8"/>
    <mergeCell ref="N8:P8"/>
  </mergeCells>
  <phoneticPr fontId="4"/>
  <dataValidations count="7">
    <dataValidation type="list" allowBlank="1" showInputMessage="1" showErrorMessage="1" sqref="E21:F24 JA21:JB24 SW21:SX24 ACS21:ACT24 AMO21:AMP24 AWK21:AWL24 BGG21:BGH24 BQC21:BQD24 BZY21:BZZ24 CJU21:CJV24 CTQ21:CTR24 DDM21:DDN24 DNI21:DNJ24 DXE21:DXF24 EHA21:EHB24 EQW21:EQX24 FAS21:FAT24 FKO21:FKP24 FUK21:FUL24 GEG21:GEH24 GOC21:GOD24 GXY21:GXZ24 HHU21:HHV24 HRQ21:HRR24 IBM21:IBN24 ILI21:ILJ24 IVE21:IVF24 JFA21:JFB24 JOW21:JOX24 JYS21:JYT24 KIO21:KIP24 KSK21:KSL24 LCG21:LCH24 LMC21:LMD24 LVY21:LVZ24 MFU21:MFV24 MPQ21:MPR24 MZM21:MZN24 NJI21:NJJ24 NTE21:NTF24 ODA21:ODB24 OMW21:OMX24 OWS21:OWT24 PGO21:PGP24 PQK21:PQL24 QAG21:QAH24 QKC21:QKD24 QTY21:QTZ24 RDU21:RDV24 RNQ21:RNR24 RXM21:RXN24 SHI21:SHJ24 SRE21:SRF24 TBA21:TBB24 TKW21:TKX24 TUS21:TUT24 UEO21:UEP24 UOK21:UOL24 UYG21:UYH24 VIC21:VID24 VRY21:VRZ24 WBU21:WBV24 WLQ21:WLR24 WVM21:WVN24 E65557:F65560 JA65557:JB65560 SW65557:SX65560 ACS65557:ACT65560 AMO65557:AMP65560 AWK65557:AWL65560 BGG65557:BGH65560 BQC65557:BQD65560 BZY65557:BZZ65560 CJU65557:CJV65560 CTQ65557:CTR65560 DDM65557:DDN65560 DNI65557:DNJ65560 DXE65557:DXF65560 EHA65557:EHB65560 EQW65557:EQX65560 FAS65557:FAT65560 FKO65557:FKP65560 FUK65557:FUL65560 GEG65557:GEH65560 GOC65557:GOD65560 GXY65557:GXZ65560 HHU65557:HHV65560 HRQ65557:HRR65560 IBM65557:IBN65560 ILI65557:ILJ65560 IVE65557:IVF65560 JFA65557:JFB65560 JOW65557:JOX65560 JYS65557:JYT65560 KIO65557:KIP65560 KSK65557:KSL65560 LCG65557:LCH65560 LMC65557:LMD65560 LVY65557:LVZ65560 MFU65557:MFV65560 MPQ65557:MPR65560 MZM65557:MZN65560 NJI65557:NJJ65560 NTE65557:NTF65560 ODA65557:ODB65560 OMW65557:OMX65560 OWS65557:OWT65560 PGO65557:PGP65560 PQK65557:PQL65560 QAG65557:QAH65560 QKC65557:QKD65560 QTY65557:QTZ65560 RDU65557:RDV65560 RNQ65557:RNR65560 RXM65557:RXN65560 SHI65557:SHJ65560 SRE65557:SRF65560 TBA65557:TBB65560 TKW65557:TKX65560 TUS65557:TUT65560 UEO65557:UEP65560 UOK65557:UOL65560 UYG65557:UYH65560 VIC65557:VID65560 VRY65557:VRZ65560 WBU65557:WBV65560 WLQ65557:WLR65560 WVM65557:WVN65560 E131093:F131096 JA131093:JB131096 SW131093:SX131096 ACS131093:ACT131096 AMO131093:AMP131096 AWK131093:AWL131096 BGG131093:BGH131096 BQC131093:BQD131096 BZY131093:BZZ131096 CJU131093:CJV131096 CTQ131093:CTR131096 DDM131093:DDN131096 DNI131093:DNJ131096 DXE131093:DXF131096 EHA131093:EHB131096 EQW131093:EQX131096 FAS131093:FAT131096 FKO131093:FKP131096 FUK131093:FUL131096 GEG131093:GEH131096 GOC131093:GOD131096 GXY131093:GXZ131096 HHU131093:HHV131096 HRQ131093:HRR131096 IBM131093:IBN131096 ILI131093:ILJ131096 IVE131093:IVF131096 JFA131093:JFB131096 JOW131093:JOX131096 JYS131093:JYT131096 KIO131093:KIP131096 KSK131093:KSL131096 LCG131093:LCH131096 LMC131093:LMD131096 LVY131093:LVZ131096 MFU131093:MFV131096 MPQ131093:MPR131096 MZM131093:MZN131096 NJI131093:NJJ131096 NTE131093:NTF131096 ODA131093:ODB131096 OMW131093:OMX131096 OWS131093:OWT131096 PGO131093:PGP131096 PQK131093:PQL131096 QAG131093:QAH131096 QKC131093:QKD131096 QTY131093:QTZ131096 RDU131093:RDV131096 RNQ131093:RNR131096 RXM131093:RXN131096 SHI131093:SHJ131096 SRE131093:SRF131096 TBA131093:TBB131096 TKW131093:TKX131096 TUS131093:TUT131096 UEO131093:UEP131096 UOK131093:UOL131096 UYG131093:UYH131096 VIC131093:VID131096 VRY131093:VRZ131096 WBU131093:WBV131096 WLQ131093:WLR131096 WVM131093:WVN131096 E196629:F196632 JA196629:JB196632 SW196629:SX196632 ACS196629:ACT196632 AMO196629:AMP196632 AWK196629:AWL196632 BGG196629:BGH196632 BQC196629:BQD196632 BZY196629:BZZ196632 CJU196629:CJV196632 CTQ196629:CTR196632 DDM196629:DDN196632 DNI196629:DNJ196632 DXE196629:DXF196632 EHA196629:EHB196632 EQW196629:EQX196632 FAS196629:FAT196632 FKO196629:FKP196632 FUK196629:FUL196632 GEG196629:GEH196632 GOC196629:GOD196632 GXY196629:GXZ196632 HHU196629:HHV196632 HRQ196629:HRR196632 IBM196629:IBN196632 ILI196629:ILJ196632 IVE196629:IVF196632 JFA196629:JFB196632 JOW196629:JOX196632 JYS196629:JYT196632 KIO196629:KIP196632 KSK196629:KSL196632 LCG196629:LCH196632 LMC196629:LMD196632 LVY196629:LVZ196632 MFU196629:MFV196632 MPQ196629:MPR196632 MZM196629:MZN196632 NJI196629:NJJ196632 NTE196629:NTF196632 ODA196629:ODB196632 OMW196629:OMX196632 OWS196629:OWT196632 PGO196629:PGP196632 PQK196629:PQL196632 QAG196629:QAH196632 QKC196629:QKD196632 QTY196629:QTZ196632 RDU196629:RDV196632 RNQ196629:RNR196632 RXM196629:RXN196632 SHI196629:SHJ196632 SRE196629:SRF196632 TBA196629:TBB196632 TKW196629:TKX196632 TUS196629:TUT196632 UEO196629:UEP196632 UOK196629:UOL196632 UYG196629:UYH196632 VIC196629:VID196632 VRY196629:VRZ196632 WBU196629:WBV196632 WLQ196629:WLR196632 WVM196629:WVN196632 E262165:F262168 JA262165:JB262168 SW262165:SX262168 ACS262165:ACT262168 AMO262165:AMP262168 AWK262165:AWL262168 BGG262165:BGH262168 BQC262165:BQD262168 BZY262165:BZZ262168 CJU262165:CJV262168 CTQ262165:CTR262168 DDM262165:DDN262168 DNI262165:DNJ262168 DXE262165:DXF262168 EHA262165:EHB262168 EQW262165:EQX262168 FAS262165:FAT262168 FKO262165:FKP262168 FUK262165:FUL262168 GEG262165:GEH262168 GOC262165:GOD262168 GXY262165:GXZ262168 HHU262165:HHV262168 HRQ262165:HRR262168 IBM262165:IBN262168 ILI262165:ILJ262168 IVE262165:IVF262168 JFA262165:JFB262168 JOW262165:JOX262168 JYS262165:JYT262168 KIO262165:KIP262168 KSK262165:KSL262168 LCG262165:LCH262168 LMC262165:LMD262168 LVY262165:LVZ262168 MFU262165:MFV262168 MPQ262165:MPR262168 MZM262165:MZN262168 NJI262165:NJJ262168 NTE262165:NTF262168 ODA262165:ODB262168 OMW262165:OMX262168 OWS262165:OWT262168 PGO262165:PGP262168 PQK262165:PQL262168 QAG262165:QAH262168 QKC262165:QKD262168 QTY262165:QTZ262168 RDU262165:RDV262168 RNQ262165:RNR262168 RXM262165:RXN262168 SHI262165:SHJ262168 SRE262165:SRF262168 TBA262165:TBB262168 TKW262165:TKX262168 TUS262165:TUT262168 UEO262165:UEP262168 UOK262165:UOL262168 UYG262165:UYH262168 VIC262165:VID262168 VRY262165:VRZ262168 WBU262165:WBV262168 WLQ262165:WLR262168 WVM262165:WVN262168 E327701:F327704 JA327701:JB327704 SW327701:SX327704 ACS327701:ACT327704 AMO327701:AMP327704 AWK327701:AWL327704 BGG327701:BGH327704 BQC327701:BQD327704 BZY327701:BZZ327704 CJU327701:CJV327704 CTQ327701:CTR327704 DDM327701:DDN327704 DNI327701:DNJ327704 DXE327701:DXF327704 EHA327701:EHB327704 EQW327701:EQX327704 FAS327701:FAT327704 FKO327701:FKP327704 FUK327701:FUL327704 GEG327701:GEH327704 GOC327701:GOD327704 GXY327701:GXZ327704 HHU327701:HHV327704 HRQ327701:HRR327704 IBM327701:IBN327704 ILI327701:ILJ327704 IVE327701:IVF327704 JFA327701:JFB327704 JOW327701:JOX327704 JYS327701:JYT327704 KIO327701:KIP327704 KSK327701:KSL327704 LCG327701:LCH327704 LMC327701:LMD327704 LVY327701:LVZ327704 MFU327701:MFV327704 MPQ327701:MPR327704 MZM327701:MZN327704 NJI327701:NJJ327704 NTE327701:NTF327704 ODA327701:ODB327704 OMW327701:OMX327704 OWS327701:OWT327704 PGO327701:PGP327704 PQK327701:PQL327704 QAG327701:QAH327704 QKC327701:QKD327704 QTY327701:QTZ327704 RDU327701:RDV327704 RNQ327701:RNR327704 RXM327701:RXN327704 SHI327701:SHJ327704 SRE327701:SRF327704 TBA327701:TBB327704 TKW327701:TKX327704 TUS327701:TUT327704 UEO327701:UEP327704 UOK327701:UOL327704 UYG327701:UYH327704 VIC327701:VID327704 VRY327701:VRZ327704 WBU327701:WBV327704 WLQ327701:WLR327704 WVM327701:WVN327704 E393237:F393240 JA393237:JB393240 SW393237:SX393240 ACS393237:ACT393240 AMO393237:AMP393240 AWK393237:AWL393240 BGG393237:BGH393240 BQC393237:BQD393240 BZY393237:BZZ393240 CJU393237:CJV393240 CTQ393237:CTR393240 DDM393237:DDN393240 DNI393237:DNJ393240 DXE393237:DXF393240 EHA393237:EHB393240 EQW393237:EQX393240 FAS393237:FAT393240 FKO393237:FKP393240 FUK393237:FUL393240 GEG393237:GEH393240 GOC393237:GOD393240 GXY393237:GXZ393240 HHU393237:HHV393240 HRQ393237:HRR393240 IBM393237:IBN393240 ILI393237:ILJ393240 IVE393237:IVF393240 JFA393237:JFB393240 JOW393237:JOX393240 JYS393237:JYT393240 KIO393237:KIP393240 KSK393237:KSL393240 LCG393237:LCH393240 LMC393237:LMD393240 LVY393237:LVZ393240 MFU393237:MFV393240 MPQ393237:MPR393240 MZM393237:MZN393240 NJI393237:NJJ393240 NTE393237:NTF393240 ODA393237:ODB393240 OMW393237:OMX393240 OWS393237:OWT393240 PGO393237:PGP393240 PQK393237:PQL393240 QAG393237:QAH393240 QKC393237:QKD393240 QTY393237:QTZ393240 RDU393237:RDV393240 RNQ393237:RNR393240 RXM393237:RXN393240 SHI393237:SHJ393240 SRE393237:SRF393240 TBA393237:TBB393240 TKW393237:TKX393240 TUS393237:TUT393240 UEO393237:UEP393240 UOK393237:UOL393240 UYG393237:UYH393240 VIC393237:VID393240 VRY393237:VRZ393240 WBU393237:WBV393240 WLQ393237:WLR393240 WVM393237:WVN393240 E458773:F458776 JA458773:JB458776 SW458773:SX458776 ACS458773:ACT458776 AMO458773:AMP458776 AWK458773:AWL458776 BGG458773:BGH458776 BQC458773:BQD458776 BZY458773:BZZ458776 CJU458773:CJV458776 CTQ458773:CTR458776 DDM458773:DDN458776 DNI458773:DNJ458776 DXE458773:DXF458776 EHA458773:EHB458776 EQW458773:EQX458776 FAS458773:FAT458776 FKO458773:FKP458776 FUK458773:FUL458776 GEG458773:GEH458776 GOC458773:GOD458776 GXY458773:GXZ458776 HHU458773:HHV458776 HRQ458773:HRR458776 IBM458773:IBN458776 ILI458773:ILJ458776 IVE458773:IVF458776 JFA458773:JFB458776 JOW458773:JOX458776 JYS458773:JYT458776 KIO458773:KIP458776 KSK458773:KSL458776 LCG458773:LCH458776 LMC458773:LMD458776 LVY458773:LVZ458776 MFU458773:MFV458776 MPQ458773:MPR458776 MZM458773:MZN458776 NJI458773:NJJ458776 NTE458773:NTF458776 ODA458773:ODB458776 OMW458773:OMX458776 OWS458773:OWT458776 PGO458773:PGP458776 PQK458773:PQL458776 QAG458773:QAH458776 QKC458773:QKD458776 QTY458773:QTZ458776 RDU458773:RDV458776 RNQ458773:RNR458776 RXM458773:RXN458776 SHI458773:SHJ458776 SRE458773:SRF458776 TBA458773:TBB458776 TKW458773:TKX458776 TUS458773:TUT458776 UEO458773:UEP458776 UOK458773:UOL458776 UYG458773:UYH458776 VIC458773:VID458776 VRY458773:VRZ458776 WBU458773:WBV458776 WLQ458773:WLR458776 WVM458773:WVN458776 E524309:F524312 JA524309:JB524312 SW524309:SX524312 ACS524309:ACT524312 AMO524309:AMP524312 AWK524309:AWL524312 BGG524309:BGH524312 BQC524309:BQD524312 BZY524309:BZZ524312 CJU524309:CJV524312 CTQ524309:CTR524312 DDM524309:DDN524312 DNI524309:DNJ524312 DXE524309:DXF524312 EHA524309:EHB524312 EQW524309:EQX524312 FAS524309:FAT524312 FKO524309:FKP524312 FUK524309:FUL524312 GEG524309:GEH524312 GOC524309:GOD524312 GXY524309:GXZ524312 HHU524309:HHV524312 HRQ524309:HRR524312 IBM524309:IBN524312 ILI524309:ILJ524312 IVE524309:IVF524312 JFA524309:JFB524312 JOW524309:JOX524312 JYS524309:JYT524312 KIO524309:KIP524312 KSK524309:KSL524312 LCG524309:LCH524312 LMC524309:LMD524312 LVY524309:LVZ524312 MFU524309:MFV524312 MPQ524309:MPR524312 MZM524309:MZN524312 NJI524309:NJJ524312 NTE524309:NTF524312 ODA524309:ODB524312 OMW524309:OMX524312 OWS524309:OWT524312 PGO524309:PGP524312 PQK524309:PQL524312 QAG524309:QAH524312 QKC524309:QKD524312 QTY524309:QTZ524312 RDU524309:RDV524312 RNQ524309:RNR524312 RXM524309:RXN524312 SHI524309:SHJ524312 SRE524309:SRF524312 TBA524309:TBB524312 TKW524309:TKX524312 TUS524309:TUT524312 UEO524309:UEP524312 UOK524309:UOL524312 UYG524309:UYH524312 VIC524309:VID524312 VRY524309:VRZ524312 WBU524309:WBV524312 WLQ524309:WLR524312 WVM524309:WVN524312 E589845:F589848 JA589845:JB589848 SW589845:SX589848 ACS589845:ACT589848 AMO589845:AMP589848 AWK589845:AWL589848 BGG589845:BGH589848 BQC589845:BQD589848 BZY589845:BZZ589848 CJU589845:CJV589848 CTQ589845:CTR589848 DDM589845:DDN589848 DNI589845:DNJ589848 DXE589845:DXF589848 EHA589845:EHB589848 EQW589845:EQX589848 FAS589845:FAT589848 FKO589845:FKP589848 FUK589845:FUL589848 GEG589845:GEH589848 GOC589845:GOD589848 GXY589845:GXZ589848 HHU589845:HHV589848 HRQ589845:HRR589848 IBM589845:IBN589848 ILI589845:ILJ589848 IVE589845:IVF589848 JFA589845:JFB589848 JOW589845:JOX589848 JYS589845:JYT589848 KIO589845:KIP589848 KSK589845:KSL589848 LCG589845:LCH589848 LMC589845:LMD589848 LVY589845:LVZ589848 MFU589845:MFV589848 MPQ589845:MPR589848 MZM589845:MZN589848 NJI589845:NJJ589848 NTE589845:NTF589848 ODA589845:ODB589848 OMW589845:OMX589848 OWS589845:OWT589848 PGO589845:PGP589848 PQK589845:PQL589848 QAG589845:QAH589848 QKC589845:QKD589848 QTY589845:QTZ589848 RDU589845:RDV589848 RNQ589845:RNR589848 RXM589845:RXN589848 SHI589845:SHJ589848 SRE589845:SRF589848 TBA589845:TBB589848 TKW589845:TKX589848 TUS589845:TUT589848 UEO589845:UEP589848 UOK589845:UOL589848 UYG589845:UYH589848 VIC589845:VID589848 VRY589845:VRZ589848 WBU589845:WBV589848 WLQ589845:WLR589848 WVM589845:WVN589848 E655381:F655384 JA655381:JB655384 SW655381:SX655384 ACS655381:ACT655384 AMO655381:AMP655384 AWK655381:AWL655384 BGG655381:BGH655384 BQC655381:BQD655384 BZY655381:BZZ655384 CJU655381:CJV655384 CTQ655381:CTR655384 DDM655381:DDN655384 DNI655381:DNJ655384 DXE655381:DXF655384 EHA655381:EHB655384 EQW655381:EQX655384 FAS655381:FAT655384 FKO655381:FKP655384 FUK655381:FUL655384 GEG655381:GEH655384 GOC655381:GOD655384 GXY655381:GXZ655384 HHU655381:HHV655384 HRQ655381:HRR655384 IBM655381:IBN655384 ILI655381:ILJ655384 IVE655381:IVF655384 JFA655381:JFB655384 JOW655381:JOX655384 JYS655381:JYT655384 KIO655381:KIP655384 KSK655381:KSL655384 LCG655381:LCH655384 LMC655381:LMD655384 LVY655381:LVZ655384 MFU655381:MFV655384 MPQ655381:MPR655384 MZM655381:MZN655384 NJI655381:NJJ655384 NTE655381:NTF655384 ODA655381:ODB655384 OMW655381:OMX655384 OWS655381:OWT655384 PGO655381:PGP655384 PQK655381:PQL655384 QAG655381:QAH655384 QKC655381:QKD655384 QTY655381:QTZ655384 RDU655381:RDV655384 RNQ655381:RNR655384 RXM655381:RXN655384 SHI655381:SHJ655384 SRE655381:SRF655384 TBA655381:TBB655384 TKW655381:TKX655384 TUS655381:TUT655384 UEO655381:UEP655384 UOK655381:UOL655384 UYG655381:UYH655384 VIC655381:VID655384 VRY655381:VRZ655384 WBU655381:WBV655384 WLQ655381:WLR655384 WVM655381:WVN655384 E720917:F720920 JA720917:JB720920 SW720917:SX720920 ACS720917:ACT720920 AMO720917:AMP720920 AWK720917:AWL720920 BGG720917:BGH720920 BQC720917:BQD720920 BZY720917:BZZ720920 CJU720917:CJV720920 CTQ720917:CTR720920 DDM720917:DDN720920 DNI720917:DNJ720920 DXE720917:DXF720920 EHA720917:EHB720920 EQW720917:EQX720920 FAS720917:FAT720920 FKO720917:FKP720920 FUK720917:FUL720920 GEG720917:GEH720920 GOC720917:GOD720920 GXY720917:GXZ720920 HHU720917:HHV720920 HRQ720917:HRR720920 IBM720917:IBN720920 ILI720917:ILJ720920 IVE720917:IVF720920 JFA720917:JFB720920 JOW720917:JOX720920 JYS720917:JYT720920 KIO720917:KIP720920 KSK720917:KSL720920 LCG720917:LCH720920 LMC720917:LMD720920 LVY720917:LVZ720920 MFU720917:MFV720920 MPQ720917:MPR720920 MZM720917:MZN720920 NJI720917:NJJ720920 NTE720917:NTF720920 ODA720917:ODB720920 OMW720917:OMX720920 OWS720917:OWT720920 PGO720917:PGP720920 PQK720917:PQL720920 QAG720917:QAH720920 QKC720917:QKD720920 QTY720917:QTZ720920 RDU720917:RDV720920 RNQ720917:RNR720920 RXM720917:RXN720920 SHI720917:SHJ720920 SRE720917:SRF720920 TBA720917:TBB720920 TKW720917:TKX720920 TUS720917:TUT720920 UEO720917:UEP720920 UOK720917:UOL720920 UYG720917:UYH720920 VIC720917:VID720920 VRY720917:VRZ720920 WBU720917:WBV720920 WLQ720917:WLR720920 WVM720917:WVN720920 E786453:F786456 JA786453:JB786456 SW786453:SX786456 ACS786453:ACT786456 AMO786453:AMP786456 AWK786453:AWL786456 BGG786453:BGH786456 BQC786453:BQD786456 BZY786453:BZZ786456 CJU786453:CJV786456 CTQ786453:CTR786456 DDM786453:DDN786456 DNI786453:DNJ786456 DXE786453:DXF786456 EHA786453:EHB786456 EQW786453:EQX786456 FAS786453:FAT786456 FKO786453:FKP786456 FUK786453:FUL786456 GEG786453:GEH786456 GOC786453:GOD786456 GXY786453:GXZ786456 HHU786453:HHV786456 HRQ786453:HRR786456 IBM786453:IBN786456 ILI786453:ILJ786456 IVE786453:IVF786456 JFA786453:JFB786456 JOW786453:JOX786456 JYS786453:JYT786456 KIO786453:KIP786456 KSK786453:KSL786456 LCG786453:LCH786456 LMC786453:LMD786456 LVY786453:LVZ786456 MFU786453:MFV786456 MPQ786453:MPR786456 MZM786453:MZN786456 NJI786453:NJJ786456 NTE786453:NTF786456 ODA786453:ODB786456 OMW786453:OMX786456 OWS786453:OWT786456 PGO786453:PGP786456 PQK786453:PQL786456 QAG786453:QAH786456 QKC786453:QKD786456 QTY786453:QTZ786456 RDU786453:RDV786456 RNQ786453:RNR786456 RXM786453:RXN786456 SHI786453:SHJ786456 SRE786453:SRF786456 TBA786453:TBB786456 TKW786453:TKX786456 TUS786453:TUT786456 UEO786453:UEP786456 UOK786453:UOL786456 UYG786453:UYH786456 VIC786453:VID786456 VRY786453:VRZ786456 WBU786453:WBV786456 WLQ786453:WLR786456 WVM786453:WVN786456 E851989:F851992 JA851989:JB851992 SW851989:SX851992 ACS851989:ACT851992 AMO851989:AMP851992 AWK851989:AWL851992 BGG851989:BGH851992 BQC851989:BQD851992 BZY851989:BZZ851992 CJU851989:CJV851992 CTQ851989:CTR851992 DDM851989:DDN851992 DNI851989:DNJ851992 DXE851989:DXF851992 EHA851989:EHB851992 EQW851989:EQX851992 FAS851989:FAT851992 FKO851989:FKP851992 FUK851989:FUL851992 GEG851989:GEH851992 GOC851989:GOD851992 GXY851989:GXZ851992 HHU851989:HHV851992 HRQ851989:HRR851992 IBM851989:IBN851992 ILI851989:ILJ851992 IVE851989:IVF851992 JFA851989:JFB851992 JOW851989:JOX851992 JYS851989:JYT851992 KIO851989:KIP851992 KSK851989:KSL851992 LCG851989:LCH851992 LMC851989:LMD851992 LVY851989:LVZ851992 MFU851989:MFV851992 MPQ851989:MPR851992 MZM851989:MZN851992 NJI851989:NJJ851992 NTE851989:NTF851992 ODA851989:ODB851992 OMW851989:OMX851992 OWS851989:OWT851992 PGO851989:PGP851992 PQK851989:PQL851992 QAG851989:QAH851992 QKC851989:QKD851992 QTY851989:QTZ851992 RDU851989:RDV851992 RNQ851989:RNR851992 RXM851989:RXN851992 SHI851989:SHJ851992 SRE851989:SRF851992 TBA851989:TBB851992 TKW851989:TKX851992 TUS851989:TUT851992 UEO851989:UEP851992 UOK851989:UOL851992 UYG851989:UYH851992 VIC851989:VID851992 VRY851989:VRZ851992 WBU851989:WBV851992 WLQ851989:WLR851992 WVM851989:WVN851992 E917525:F917528 JA917525:JB917528 SW917525:SX917528 ACS917525:ACT917528 AMO917525:AMP917528 AWK917525:AWL917528 BGG917525:BGH917528 BQC917525:BQD917528 BZY917525:BZZ917528 CJU917525:CJV917528 CTQ917525:CTR917528 DDM917525:DDN917528 DNI917525:DNJ917528 DXE917525:DXF917528 EHA917525:EHB917528 EQW917525:EQX917528 FAS917525:FAT917528 FKO917525:FKP917528 FUK917525:FUL917528 GEG917525:GEH917528 GOC917525:GOD917528 GXY917525:GXZ917528 HHU917525:HHV917528 HRQ917525:HRR917528 IBM917525:IBN917528 ILI917525:ILJ917528 IVE917525:IVF917528 JFA917525:JFB917528 JOW917525:JOX917528 JYS917525:JYT917528 KIO917525:KIP917528 KSK917525:KSL917528 LCG917525:LCH917528 LMC917525:LMD917528 LVY917525:LVZ917528 MFU917525:MFV917528 MPQ917525:MPR917528 MZM917525:MZN917528 NJI917525:NJJ917528 NTE917525:NTF917528 ODA917525:ODB917528 OMW917525:OMX917528 OWS917525:OWT917528 PGO917525:PGP917528 PQK917525:PQL917528 QAG917525:QAH917528 QKC917525:QKD917528 QTY917525:QTZ917528 RDU917525:RDV917528 RNQ917525:RNR917528 RXM917525:RXN917528 SHI917525:SHJ917528 SRE917525:SRF917528 TBA917525:TBB917528 TKW917525:TKX917528 TUS917525:TUT917528 UEO917525:UEP917528 UOK917525:UOL917528 UYG917525:UYH917528 VIC917525:VID917528 VRY917525:VRZ917528 WBU917525:WBV917528 WLQ917525:WLR917528 WVM917525:WVN917528 E983061:F983064 JA983061:JB983064 SW983061:SX983064 ACS983061:ACT983064 AMO983061:AMP983064 AWK983061:AWL983064 BGG983061:BGH983064 BQC983061:BQD983064 BZY983061:BZZ983064 CJU983061:CJV983064 CTQ983061:CTR983064 DDM983061:DDN983064 DNI983061:DNJ983064 DXE983061:DXF983064 EHA983061:EHB983064 EQW983061:EQX983064 FAS983061:FAT983064 FKO983061:FKP983064 FUK983061:FUL983064 GEG983061:GEH983064 GOC983061:GOD983064 GXY983061:GXZ983064 HHU983061:HHV983064 HRQ983061:HRR983064 IBM983061:IBN983064 ILI983061:ILJ983064 IVE983061:IVF983064 JFA983061:JFB983064 JOW983061:JOX983064 JYS983061:JYT983064 KIO983061:KIP983064 KSK983061:KSL983064 LCG983061:LCH983064 LMC983061:LMD983064 LVY983061:LVZ983064 MFU983061:MFV983064 MPQ983061:MPR983064 MZM983061:MZN983064 NJI983061:NJJ983064 NTE983061:NTF983064 ODA983061:ODB983064 OMW983061:OMX983064 OWS983061:OWT983064 PGO983061:PGP983064 PQK983061:PQL983064 QAG983061:QAH983064 QKC983061:QKD983064 QTY983061:QTZ983064 RDU983061:RDV983064 RNQ983061:RNR983064 RXM983061:RXN983064 SHI983061:SHJ983064 SRE983061:SRF983064 TBA983061:TBB983064 TKW983061:TKX983064 TUS983061:TUT983064 UEO983061:UEP983064 UOK983061:UOL983064 UYG983061:UYH983064 VIC983061:VID983064 VRY983061:VRZ983064 WBU983061:WBV983064 WLQ983061:WLR983064 WVM983061:WVN983064 E34:F37 JA34:JB37 SW34:SX37 ACS34:ACT37 AMO34:AMP37 AWK34:AWL37 BGG34:BGH37 BQC34:BQD37 BZY34:BZZ37 CJU34:CJV37 CTQ34:CTR37 DDM34:DDN37 DNI34:DNJ37 DXE34:DXF37 EHA34:EHB37 EQW34:EQX37 FAS34:FAT37 FKO34:FKP37 FUK34:FUL37 GEG34:GEH37 GOC34:GOD37 GXY34:GXZ37 HHU34:HHV37 HRQ34:HRR37 IBM34:IBN37 ILI34:ILJ37 IVE34:IVF37 JFA34:JFB37 JOW34:JOX37 JYS34:JYT37 KIO34:KIP37 KSK34:KSL37 LCG34:LCH37 LMC34:LMD37 LVY34:LVZ37 MFU34:MFV37 MPQ34:MPR37 MZM34:MZN37 NJI34:NJJ37 NTE34:NTF37 ODA34:ODB37 OMW34:OMX37 OWS34:OWT37 PGO34:PGP37 PQK34:PQL37 QAG34:QAH37 QKC34:QKD37 QTY34:QTZ37 RDU34:RDV37 RNQ34:RNR37 RXM34:RXN37 SHI34:SHJ37 SRE34:SRF37 TBA34:TBB37 TKW34:TKX37 TUS34:TUT37 UEO34:UEP37 UOK34:UOL37 UYG34:UYH37 VIC34:VID37 VRY34:VRZ37 WBU34:WBV37 WLQ34:WLR37 WVM34:WVN37 E65570:F65573 JA65570:JB65573 SW65570:SX65573 ACS65570:ACT65573 AMO65570:AMP65573 AWK65570:AWL65573 BGG65570:BGH65573 BQC65570:BQD65573 BZY65570:BZZ65573 CJU65570:CJV65573 CTQ65570:CTR65573 DDM65570:DDN65573 DNI65570:DNJ65573 DXE65570:DXF65573 EHA65570:EHB65573 EQW65570:EQX65573 FAS65570:FAT65573 FKO65570:FKP65573 FUK65570:FUL65573 GEG65570:GEH65573 GOC65570:GOD65573 GXY65570:GXZ65573 HHU65570:HHV65573 HRQ65570:HRR65573 IBM65570:IBN65573 ILI65570:ILJ65573 IVE65570:IVF65573 JFA65570:JFB65573 JOW65570:JOX65573 JYS65570:JYT65573 KIO65570:KIP65573 KSK65570:KSL65573 LCG65570:LCH65573 LMC65570:LMD65573 LVY65570:LVZ65573 MFU65570:MFV65573 MPQ65570:MPR65573 MZM65570:MZN65573 NJI65570:NJJ65573 NTE65570:NTF65573 ODA65570:ODB65573 OMW65570:OMX65573 OWS65570:OWT65573 PGO65570:PGP65573 PQK65570:PQL65573 QAG65570:QAH65573 QKC65570:QKD65573 QTY65570:QTZ65573 RDU65570:RDV65573 RNQ65570:RNR65573 RXM65570:RXN65573 SHI65570:SHJ65573 SRE65570:SRF65573 TBA65570:TBB65573 TKW65570:TKX65573 TUS65570:TUT65573 UEO65570:UEP65573 UOK65570:UOL65573 UYG65570:UYH65573 VIC65570:VID65573 VRY65570:VRZ65573 WBU65570:WBV65573 WLQ65570:WLR65573 WVM65570:WVN65573 E131106:F131109 JA131106:JB131109 SW131106:SX131109 ACS131106:ACT131109 AMO131106:AMP131109 AWK131106:AWL131109 BGG131106:BGH131109 BQC131106:BQD131109 BZY131106:BZZ131109 CJU131106:CJV131109 CTQ131106:CTR131109 DDM131106:DDN131109 DNI131106:DNJ131109 DXE131106:DXF131109 EHA131106:EHB131109 EQW131106:EQX131109 FAS131106:FAT131109 FKO131106:FKP131109 FUK131106:FUL131109 GEG131106:GEH131109 GOC131106:GOD131109 GXY131106:GXZ131109 HHU131106:HHV131109 HRQ131106:HRR131109 IBM131106:IBN131109 ILI131106:ILJ131109 IVE131106:IVF131109 JFA131106:JFB131109 JOW131106:JOX131109 JYS131106:JYT131109 KIO131106:KIP131109 KSK131106:KSL131109 LCG131106:LCH131109 LMC131106:LMD131109 LVY131106:LVZ131109 MFU131106:MFV131109 MPQ131106:MPR131109 MZM131106:MZN131109 NJI131106:NJJ131109 NTE131106:NTF131109 ODA131106:ODB131109 OMW131106:OMX131109 OWS131106:OWT131109 PGO131106:PGP131109 PQK131106:PQL131109 QAG131106:QAH131109 QKC131106:QKD131109 QTY131106:QTZ131109 RDU131106:RDV131109 RNQ131106:RNR131109 RXM131106:RXN131109 SHI131106:SHJ131109 SRE131106:SRF131109 TBA131106:TBB131109 TKW131106:TKX131109 TUS131106:TUT131109 UEO131106:UEP131109 UOK131106:UOL131109 UYG131106:UYH131109 VIC131106:VID131109 VRY131106:VRZ131109 WBU131106:WBV131109 WLQ131106:WLR131109 WVM131106:WVN131109 E196642:F196645 JA196642:JB196645 SW196642:SX196645 ACS196642:ACT196645 AMO196642:AMP196645 AWK196642:AWL196645 BGG196642:BGH196645 BQC196642:BQD196645 BZY196642:BZZ196645 CJU196642:CJV196645 CTQ196642:CTR196645 DDM196642:DDN196645 DNI196642:DNJ196645 DXE196642:DXF196645 EHA196642:EHB196645 EQW196642:EQX196645 FAS196642:FAT196645 FKO196642:FKP196645 FUK196642:FUL196645 GEG196642:GEH196645 GOC196642:GOD196645 GXY196642:GXZ196645 HHU196642:HHV196645 HRQ196642:HRR196645 IBM196642:IBN196645 ILI196642:ILJ196645 IVE196642:IVF196645 JFA196642:JFB196645 JOW196642:JOX196645 JYS196642:JYT196645 KIO196642:KIP196645 KSK196642:KSL196645 LCG196642:LCH196645 LMC196642:LMD196645 LVY196642:LVZ196645 MFU196642:MFV196645 MPQ196642:MPR196645 MZM196642:MZN196645 NJI196642:NJJ196645 NTE196642:NTF196645 ODA196642:ODB196645 OMW196642:OMX196645 OWS196642:OWT196645 PGO196642:PGP196645 PQK196642:PQL196645 QAG196642:QAH196645 QKC196642:QKD196645 QTY196642:QTZ196645 RDU196642:RDV196645 RNQ196642:RNR196645 RXM196642:RXN196645 SHI196642:SHJ196645 SRE196642:SRF196645 TBA196642:TBB196645 TKW196642:TKX196645 TUS196642:TUT196645 UEO196642:UEP196645 UOK196642:UOL196645 UYG196642:UYH196645 VIC196642:VID196645 VRY196642:VRZ196645 WBU196642:WBV196645 WLQ196642:WLR196645 WVM196642:WVN196645 E262178:F262181 JA262178:JB262181 SW262178:SX262181 ACS262178:ACT262181 AMO262178:AMP262181 AWK262178:AWL262181 BGG262178:BGH262181 BQC262178:BQD262181 BZY262178:BZZ262181 CJU262178:CJV262181 CTQ262178:CTR262181 DDM262178:DDN262181 DNI262178:DNJ262181 DXE262178:DXF262181 EHA262178:EHB262181 EQW262178:EQX262181 FAS262178:FAT262181 FKO262178:FKP262181 FUK262178:FUL262181 GEG262178:GEH262181 GOC262178:GOD262181 GXY262178:GXZ262181 HHU262178:HHV262181 HRQ262178:HRR262181 IBM262178:IBN262181 ILI262178:ILJ262181 IVE262178:IVF262181 JFA262178:JFB262181 JOW262178:JOX262181 JYS262178:JYT262181 KIO262178:KIP262181 KSK262178:KSL262181 LCG262178:LCH262181 LMC262178:LMD262181 LVY262178:LVZ262181 MFU262178:MFV262181 MPQ262178:MPR262181 MZM262178:MZN262181 NJI262178:NJJ262181 NTE262178:NTF262181 ODA262178:ODB262181 OMW262178:OMX262181 OWS262178:OWT262181 PGO262178:PGP262181 PQK262178:PQL262181 QAG262178:QAH262181 QKC262178:QKD262181 QTY262178:QTZ262181 RDU262178:RDV262181 RNQ262178:RNR262181 RXM262178:RXN262181 SHI262178:SHJ262181 SRE262178:SRF262181 TBA262178:TBB262181 TKW262178:TKX262181 TUS262178:TUT262181 UEO262178:UEP262181 UOK262178:UOL262181 UYG262178:UYH262181 VIC262178:VID262181 VRY262178:VRZ262181 WBU262178:WBV262181 WLQ262178:WLR262181 WVM262178:WVN262181 E327714:F327717 JA327714:JB327717 SW327714:SX327717 ACS327714:ACT327717 AMO327714:AMP327717 AWK327714:AWL327717 BGG327714:BGH327717 BQC327714:BQD327717 BZY327714:BZZ327717 CJU327714:CJV327717 CTQ327714:CTR327717 DDM327714:DDN327717 DNI327714:DNJ327717 DXE327714:DXF327717 EHA327714:EHB327717 EQW327714:EQX327717 FAS327714:FAT327717 FKO327714:FKP327717 FUK327714:FUL327717 GEG327714:GEH327717 GOC327714:GOD327717 GXY327714:GXZ327717 HHU327714:HHV327717 HRQ327714:HRR327717 IBM327714:IBN327717 ILI327714:ILJ327717 IVE327714:IVF327717 JFA327714:JFB327717 JOW327714:JOX327717 JYS327714:JYT327717 KIO327714:KIP327717 KSK327714:KSL327717 LCG327714:LCH327717 LMC327714:LMD327717 LVY327714:LVZ327717 MFU327714:MFV327717 MPQ327714:MPR327717 MZM327714:MZN327717 NJI327714:NJJ327717 NTE327714:NTF327717 ODA327714:ODB327717 OMW327714:OMX327717 OWS327714:OWT327717 PGO327714:PGP327717 PQK327714:PQL327717 QAG327714:QAH327717 QKC327714:QKD327717 QTY327714:QTZ327717 RDU327714:RDV327717 RNQ327714:RNR327717 RXM327714:RXN327717 SHI327714:SHJ327717 SRE327714:SRF327717 TBA327714:TBB327717 TKW327714:TKX327717 TUS327714:TUT327717 UEO327714:UEP327717 UOK327714:UOL327717 UYG327714:UYH327717 VIC327714:VID327717 VRY327714:VRZ327717 WBU327714:WBV327717 WLQ327714:WLR327717 WVM327714:WVN327717 E393250:F393253 JA393250:JB393253 SW393250:SX393253 ACS393250:ACT393253 AMO393250:AMP393253 AWK393250:AWL393253 BGG393250:BGH393253 BQC393250:BQD393253 BZY393250:BZZ393253 CJU393250:CJV393253 CTQ393250:CTR393253 DDM393250:DDN393253 DNI393250:DNJ393253 DXE393250:DXF393253 EHA393250:EHB393253 EQW393250:EQX393253 FAS393250:FAT393253 FKO393250:FKP393253 FUK393250:FUL393253 GEG393250:GEH393253 GOC393250:GOD393253 GXY393250:GXZ393253 HHU393250:HHV393253 HRQ393250:HRR393253 IBM393250:IBN393253 ILI393250:ILJ393253 IVE393250:IVF393253 JFA393250:JFB393253 JOW393250:JOX393253 JYS393250:JYT393253 KIO393250:KIP393253 KSK393250:KSL393253 LCG393250:LCH393253 LMC393250:LMD393253 LVY393250:LVZ393253 MFU393250:MFV393253 MPQ393250:MPR393253 MZM393250:MZN393253 NJI393250:NJJ393253 NTE393250:NTF393253 ODA393250:ODB393253 OMW393250:OMX393253 OWS393250:OWT393253 PGO393250:PGP393253 PQK393250:PQL393253 QAG393250:QAH393253 QKC393250:QKD393253 QTY393250:QTZ393253 RDU393250:RDV393253 RNQ393250:RNR393253 RXM393250:RXN393253 SHI393250:SHJ393253 SRE393250:SRF393253 TBA393250:TBB393253 TKW393250:TKX393253 TUS393250:TUT393253 UEO393250:UEP393253 UOK393250:UOL393253 UYG393250:UYH393253 VIC393250:VID393253 VRY393250:VRZ393253 WBU393250:WBV393253 WLQ393250:WLR393253 WVM393250:WVN393253 E458786:F458789 JA458786:JB458789 SW458786:SX458789 ACS458786:ACT458789 AMO458786:AMP458789 AWK458786:AWL458789 BGG458786:BGH458789 BQC458786:BQD458789 BZY458786:BZZ458789 CJU458786:CJV458789 CTQ458786:CTR458789 DDM458786:DDN458789 DNI458786:DNJ458789 DXE458786:DXF458789 EHA458786:EHB458789 EQW458786:EQX458789 FAS458786:FAT458789 FKO458786:FKP458789 FUK458786:FUL458789 GEG458786:GEH458789 GOC458786:GOD458789 GXY458786:GXZ458789 HHU458786:HHV458789 HRQ458786:HRR458789 IBM458786:IBN458789 ILI458786:ILJ458789 IVE458786:IVF458789 JFA458786:JFB458789 JOW458786:JOX458789 JYS458786:JYT458789 KIO458786:KIP458789 KSK458786:KSL458789 LCG458786:LCH458789 LMC458786:LMD458789 LVY458786:LVZ458789 MFU458786:MFV458789 MPQ458786:MPR458789 MZM458786:MZN458789 NJI458786:NJJ458789 NTE458786:NTF458789 ODA458786:ODB458789 OMW458786:OMX458789 OWS458786:OWT458789 PGO458786:PGP458789 PQK458786:PQL458789 QAG458786:QAH458789 QKC458786:QKD458789 QTY458786:QTZ458789 RDU458786:RDV458789 RNQ458786:RNR458789 RXM458786:RXN458789 SHI458786:SHJ458789 SRE458786:SRF458789 TBA458786:TBB458789 TKW458786:TKX458789 TUS458786:TUT458789 UEO458786:UEP458789 UOK458786:UOL458789 UYG458786:UYH458789 VIC458786:VID458789 VRY458786:VRZ458789 WBU458786:WBV458789 WLQ458786:WLR458789 WVM458786:WVN458789 E524322:F524325 JA524322:JB524325 SW524322:SX524325 ACS524322:ACT524325 AMO524322:AMP524325 AWK524322:AWL524325 BGG524322:BGH524325 BQC524322:BQD524325 BZY524322:BZZ524325 CJU524322:CJV524325 CTQ524322:CTR524325 DDM524322:DDN524325 DNI524322:DNJ524325 DXE524322:DXF524325 EHA524322:EHB524325 EQW524322:EQX524325 FAS524322:FAT524325 FKO524322:FKP524325 FUK524322:FUL524325 GEG524322:GEH524325 GOC524322:GOD524325 GXY524322:GXZ524325 HHU524322:HHV524325 HRQ524322:HRR524325 IBM524322:IBN524325 ILI524322:ILJ524325 IVE524322:IVF524325 JFA524322:JFB524325 JOW524322:JOX524325 JYS524322:JYT524325 KIO524322:KIP524325 KSK524322:KSL524325 LCG524322:LCH524325 LMC524322:LMD524325 LVY524322:LVZ524325 MFU524322:MFV524325 MPQ524322:MPR524325 MZM524322:MZN524325 NJI524322:NJJ524325 NTE524322:NTF524325 ODA524322:ODB524325 OMW524322:OMX524325 OWS524322:OWT524325 PGO524322:PGP524325 PQK524322:PQL524325 QAG524322:QAH524325 QKC524322:QKD524325 QTY524322:QTZ524325 RDU524322:RDV524325 RNQ524322:RNR524325 RXM524322:RXN524325 SHI524322:SHJ524325 SRE524322:SRF524325 TBA524322:TBB524325 TKW524322:TKX524325 TUS524322:TUT524325 UEO524322:UEP524325 UOK524322:UOL524325 UYG524322:UYH524325 VIC524322:VID524325 VRY524322:VRZ524325 WBU524322:WBV524325 WLQ524322:WLR524325 WVM524322:WVN524325 E589858:F589861 JA589858:JB589861 SW589858:SX589861 ACS589858:ACT589861 AMO589858:AMP589861 AWK589858:AWL589861 BGG589858:BGH589861 BQC589858:BQD589861 BZY589858:BZZ589861 CJU589858:CJV589861 CTQ589858:CTR589861 DDM589858:DDN589861 DNI589858:DNJ589861 DXE589858:DXF589861 EHA589858:EHB589861 EQW589858:EQX589861 FAS589858:FAT589861 FKO589858:FKP589861 FUK589858:FUL589861 GEG589858:GEH589861 GOC589858:GOD589861 GXY589858:GXZ589861 HHU589858:HHV589861 HRQ589858:HRR589861 IBM589858:IBN589861 ILI589858:ILJ589861 IVE589858:IVF589861 JFA589858:JFB589861 JOW589858:JOX589861 JYS589858:JYT589861 KIO589858:KIP589861 KSK589858:KSL589861 LCG589858:LCH589861 LMC589858:LMD589861 LVY589858:LVZ589861 MFU589858:MFV589861 MPQ589858:MPR589861 MZM589858:MZN589861 NJI589858:NJJ589861 NTE589858:NTF589861 ODA589858:ODB589861 OMW589858:OMX589861 OWS589858:OWT589861 PGO589858:PGP589861 PQK589858:PQL589861 QAG589858:QAH589861 QKC589858:QKD589861 QTY589858:QTZ589861 RDU589858:RDV589861 RNQ589858:RNR589861 RXM589858:RXN589861 SHI589858:SHJ589861 SRE589858:SRF589861 TBA589858:TBB589861 TKW589858:TKX589861 TUS589858:TUT589861 UEO589858:UEP589861 UOK589858:UOL589861 UYG589858:UYH589861 VIC589858:VID589861 VRY589858:VRZ589861 WBU589858:WBV589861 WLQ589858:WLR589861 WVM589858:WVN589861 E655394:F655397 JA655394:JB655397 SW655394:SX655397 ACS655394:ACT655397 AMO655394:AMP655397 AWK655394:AWL655397 BGG655394:BGH655397 BQC655394:BQD655397 BZY655394:BZZ655397 CJU655394:CJV655397 CTQ655394:CTR655397 DDM655394:DDN655397 DNI655394:DNJ655397 DXE655394:DXF655397 EHA655394:EHB655397 EQW655394:EQX655397 FAS655394:FAT655397 FKO655394:FKP655397 FUK655394:FUL655397 GEG655394:GEH655397 GOC655394:GOD655397 GXY655394:GXZ655397 HHU655394:HHV655397 HRQ655394:HRR655397 IBM655394:IBN655397 ILI655394:ILJ655397 IVE655394:IVF655397 JFA655394:JFB655397 JOW655394:JOX655397 JYS655394:JYT655397 KIO655394:KIP655397 KSK655394:KSL655397 LCG655394:LCH655397 LMC655394:LMD655397 LVY655394:LVZ655397 MFU655394:MFV655397 MPQ655394:MPR655397 MZM655394:MZN655397 NJI655394:NJJ655397 NTE655394:NTF655397 ODA655394:ODB655397 OMW655394:OMX655397 OWS655394:OWT655397 PGO655394:PGP655397 PQK655394:PQL655397 QAG655394:QAH655397 QKC655394:QKD655397 QTY655394:QTZ655397 RDU655394:RDV655397 RNQ655394:RNR655397 RXM655394:RXN655397 SHI655394:SHJ655397 SRE655394:SRF655397 TBA655394:TBB655397 TKW655394:TKX655397 TUS655394:TUT655397 UEO655394:UEP655397 UOK655394:UOL655397 UYG655394:UYH655397 VIC655394:VID655397 VRY655394:VRZ655397 WBU655394:WBV655397 WLQ655394:WLR655397 WVM655394:WVN655397 E720930:F720933 JA720930:JB720933 SW720930:SX720933 ACS720930:ACT720933 AMO720930:AMP720933 AWK720930:AWL720933 BGG720930:BGH720933 BQC720930:BQD720933 BZY720930:BZZ720933 CJU720930:CJV720933 CTQ720930:CTR720933 DDM720930:DDN720933 DNI720930:DNJ720933 DXE720930:DXF720933 EHA720930:EHB720933 EQW720930:EQX720933 FAS720930:FAT720933 FKO720930:FKP720933 FUK720930:FUL720933 GEG720930:GEH720933 GOC720930:GOD720933 GXY720930:GXZ720933 HHU720930:HHV720933 HRQ720930:HRR720933 IBM720930:IBN720933 ILI720930:ILJ720933 IVE720930:IVF720933 JFA720930:JFB720933 JOW720930:JOX720933 JYS720930:JYT720933 KIO720930:KIP720933 KSK720930:KSL720933 LCG720930:LCH720933 LMC720930:LMD720933 LVY720930:LVZ720933 MFU720930:MFV720933 MPQ720930:MPR720933 MZM720930:MZN720933 NJI720930:NJJ720933 NTE720930:NTF720933 ODA720930:ODB720933 OMW720930:OMX720933 OWS720930:OWT720933 PGO720930:PGP720933 PQK720930:PQL720933 QAG720930:QAH720933 QKC720930:QKD720933 QTY720930:QTZ720933 RDU720930:RDV720933 RNQ720930:RNR720933 RXM720930:RXN720933 SHI720930:SHJ720933 SRE720930:SRF720933 TBA720930:TBB720933 TKW720930:TKX720933 TUS720930:TUT720933 UEO720930:UEP720933 UOK720930:UOL720933 UYG720930:UYH720933 VIC720930:VID720933 VRY720930:VRZ720933 WBU720930:WBV720933 WLQ720930:WLR720933 WVM720930:WVN720933 E786466:F786469 JA786466:JB786469 SW786466:SX786469 ACS786466:ACT786469 AMO786466:AMP786469 AWK786466:AWL786469 BGG786466:BGH786469 BQC786466:BQD786469 BZY786466:BZZ786469 CJU786466:CJV786469 CTQ786466:CTR786469 DDM786466:DDN786469 DNI786466:DNJ786469 DXE786466:DXF786469 EHA786466:EHB786469 EQW786466:EQX786469 FAS786466:FAT786469 FKO786466:FKP786469 FUK786466:FUL786469 GEG786466:GEH786469 GOC786466:GOD786469 GXY786466:GXZ786469 HHU786466:HHV786469 HRQ786466:HRR786469 IBM786466:IBN786469 ILI786466:ILJ786469 IVE786466:IVF786469 JFA786466:JFB786469 JOW786466:JOX786469 JYS786466:JYT786469 KIO786466:KIP786469 KSK786466:KSL786469 LCG786466:LCH786469 LMC786466:LMD786469 LVY786466:LVZ786469 MFU786466:MFV786469 MPQ786466:MPR786469 MZM786466:MZN786469 NJI786466:NJJ786469 NTE786466:NTF786469 ODA786466:ODB786469 OMW786466:OMX786469 OWS786466:OWT786469 PGO786466:PGP786469 PQK786466:PQL786469 QAG786466:QAH786469 QKC786466:QKD786469 QTY786466:QTZ786469 RDU786466:RDV786469 RNQ786466:RNR786469 RXM786466:RXN786469 SHI786466:SHJ786469 SRE786466:SRF786469 TBA786466:TBB786469 TKW786466:TKX786469 TUS786466:TUT786469 UEO786466:UEP786469 UOK786466:UOL786469 UYG786466:UYH786469 VIC786466:VID786469 VRY786466:VRZ786469 WBU786466:WBV786469 WLQ786466:WLR786469 WVM786466:WVN786469 E852002:F852005 JA852002:JB852005 SW852002:SX852005 ACS852002:ACT852005 AMO852002:AMP852005 AWK852002:AWL852005 BGG852002:BGH852005 BQC852002:BQD852005 BZY852002:BZZ852005 CJU852002:CJV852005 CTQ852002:CTR852005 DDM852002:DDN852005 DNI852002:DNJ852005 DXE852002:DXF852005 EHA852002:EHB852005 EQW852002:EQX852005 FAS852002:FAT852005 FKO852002:FKP852005 FUK852002:FUL852005 GEG852002:GEH852005 GOC852002:GOD852005 GXY852002:GXZ852005 HHU852002:HHV852005 HRQ852002:HRR852005 IBM852002:IBN852005 ILI852002:ILJ852005 IVE852002:IVF852005 JFA852002:JFB852005 JOW852002:JOX852005 JYS852002:JYT852005 KIO852002:KIP852005 KSK852002:KSL852005 LCG852002:LCH852005 LMC852002:LMD852005 LVY852002:LVZ852005 MFU852002:MFV852005 MPQ852002:MPR852005 MZM852002:MZN852005 NJI852002:NJJ852005 NTE852002:NTF852005 ODA852002:ODB852005 OMW852002:OMX852005 OWS852002:OWT852005 PGO852002:PGP852005 PQK852002:PQL852005 QAG852002:QAH852005 QKC852002:QKD852005 QTY852002:QTZ852005 RDU852002:RDV852005 RNQ852002:RNR852005 RXM852002:RXN852005 SHI852002:SHJ852005 SRE852002:SRF852005 TBA852002:TBB852005 TKW852002:TKX852005 TUS852002:TUT852005 UEO852002:UEP852005 UOK852002:UOL852005 UYG852002:UYH852005 VIC852002:VID852005 VRY852002:VRZ852005 WBU852002:WBV852005 WLQ852002:WLR852005 WVM852002:WVN852005 E917538:F917541 JA917538:JB917541 SW917538:SX917541 ACS917538:ACT917541 AMO917538:AMP917541 AWK917538:AWL917541 BGG917538:BGH917541 BQC917538:BQD917541 BZY917538:BZZ917541 CJU917538:CJV917541 CTQ917538:CTR917541 DDM917538:DDN917541 DNI917538:DNJ917541 DXE917538:DXF917541 EHA917538:EHB917541 EQW917538:EQX917541 FAS917538:FAT917541 FKO917538:FKP917541 FUK917538:FUL917541 GEG917538:GEH917541 GOC917538:GOD917541 GXY917538:GXZ917541 HHU917538:HHV917541 HRQ917538:HRR917541 IBM917538:IBN917541 ILI917538:ILJ917541 IVE917538:IVF917541 JFA917538:JFB917541 JOW917538:JOX917541 JYS917538:JYT917541 KIO917538:KIP917541 KSK917538:KSL917541 LCG917538:LCH917541 LMC917538:LMD917541 LVY917538:LVZ917541 MFU917538:MFV917541 MPQ917538:MPR917541 MZM917538:MZN917541 NJI917538:NJJ917541 NTE917538:NTF917541 ODA917538:ODB917541 OMW917538:OMX917541 OWS917538:OWT917541 PGO917538:PGP917541 PQK917538:PQL917541 QAG917538:QAH917541 QKC917538:QKD917541 QTY917538:QTZ917541 RDU917538:RDV917541 RNQ917538:RNR917541 RXM917538:RXN917541 SHI917538:SHJ917541 SRE917538:SRF917541 TBA917538:TBB917541 TKW917538:TKX917541 TUS917538:TUT917541 UEO917538:UEP917541 UOK917538:UOL917541 UYG917538:UYH917541 VIC917538:VID917541 VRY917538:VRZ917541 WBU917538:WBV917541 WLQ917538:WLR917541 WVM917538:WVN917541 E983074:F983077 JA983074:JB983077 SW983074:SX983077 ACS983074:ACT983077 AMO983074:AMP983077 AWK983074:AWL983077 BGG983074:BGH983077 BQC983074:BQD983077 BZY983074:BZZ983077 CJU983074:CJV983077 CTQ983074:CTR983077 DDM983074:DDN983077 DNI983074:DNJ983077 DXE983074:DXF983077 EHA983074:EHB983077 EQW983074:EQX983077 FAS983074:FAT983077 FKO983074:FKP983077 FUK983074:FUL983077 GEG983074:GEH983077 GOC983074:GOD983077 GXY983074:GXZ983077 HHU983074:HHV983077 HRQ983074:HRR983077 IBM983074:IBN983077 ILI983074:ILJ983077 IVE983074:IVF983077 JFA983074:JFB983077 JOW983074:JOX983077 JYS983074:JYT983077 KIO983074:KIP983077 KSK983074:KSL983077 LCG983074:LCH983077 LMC983074:LMD983077 LVY983074:LVZ983077 MFU983074:MFV983077 MPQ983074:MPR983077 MZM983074:MZN983077 NJI983074:NJJ983077 NTE983074:NTF983077 ODA983074:ODB983077 OMW983074:OMX983077 OWS983074:OWT983077 PGO983074:PGP983077 PQK983074:PQL983077 QAG983074:QAH983077 QKC983074:QKD983077 QTY983074:QTZ983077 RDU983074:RDV983077 RNQ983074:RNR983077 RXM983074:RXN983077 SHI983074:SHJ983077 SRE983074:SRF983077 TBA983074:TBB983077 TKW983074:TKX983077 TUS983074:TUT983077 UEO983074:UEP983077 UOK983074:UOL983077 UYG983074:UYH983077 VIC983074:VID983077 VRY983074:VRZ983077 WBU983074:WBV983077 WLQ983074:WLR983077 WVM983074:WVN983077" xr:uid="{00000000-0002-0000-0200-000000000000}">
      <formula1>$AN$21:$AN$28</formula1>
    </dataValidation>
    <dataValidation type="list" allowBlank="1" showInputMessage="1" showErrorMessage="1" sqref="E25:F28 JA25:JB28 SW25:SX28 ACS25:ACT28 AMO25:AMP28 AWK25:AWL28 BGG25:BGH28 BQC25:BQD28 BZY25:BZZ28 CJU25:CJV28 CTQ25:CTR28 DDM25:DDN28 DNI25:DNJ28 DXE25:DXF28 EHA25:EHB28 EQW25:EQX28 FAS25:FAT28 FKO25:FKP28 FUK25:FUL28 GEG25:GEH28 GOC25:GOD28 GXY25:GXZ28 HHU25:HHV28 HRQ25:HRR28 IBM25:IBN28 ILI25:ILJ28 IVE25:IVF28 JFA25:JFB28 JOW25:JOX28 JYS25:JYT28 KIO25:KIP28 KSK25:KSL28 LCG25:LCH28 LMC25:LMD28 LVY25:LVZ28 MFU25:MFV28 MPQ25:MPR28 MZM25:MZN28 NJI25:NJJ28 NTE25:NTF28 ODA25:ODB28 OMW25:OMX28 OWS25:OWT28 PGO25:PGP28 PQK25:PQL28 QAG25:QAH28 QKC25:QKD28 QTY25:QTZ28 RDU25:RDV28 RNQ25:RNR28 RXM25:RXN28 SHI25:SHJ28 SRE25:SRF28 TBA25:TBB28 TKW25:TKX28 TUS25:TUT28 UEO25:UEP28 UOK25:UOL28 UYG25:UYH28 VIC25:VID28 VRY25:VRZ28 WBU25:WBV28 WLQ25:WLR28 WVM25:WVN28 E65561:F65564 JA65561:JB65564 SW65561:SX65564 ACS65561:ACT65564 AMO65561:AMP65564 AWK65561:AWL65564 BGG65561:BGH65564 BQC65561:BQD65564 BZY65561:BZZ65564 CJU65561:CJV65564 CTQ65561:CTR65564 DDM65561:DDN65564 DNI65561:DNJ65564 DXE65561:DXF65564 EHA65561:EHB65564 EQW65561:EQX65564 FAS65561:FAT65564 FKO65561:FKP65564 FUK65561:FUL65564 GEG65561:GEH65564 GOC65561:GOD65564 GXY65561:GXZ65564 HHU65561:HHV65564 HRQ65561:HRR65564 IBM65561:IBN65564 ILI65561:ILJ65564 IVE65561:IVF65564 JFA65561:JFB65564 JOW65561:JOX65564 JYS65561:JYT65564 KIO65561:KIP65564 KSK65561:KSL65564 LCG65561:LCH65564 LMC65561:LMD65564 LVY65561:LVZ65564 MFU65561:MFV65564 MPQ65561:MPR65564 MZM65561:MZN65564 NJI65561:NJJ65564 NTE65561:NTF65564 ODA65561:ODB65564 OMW65561:OMX65564 OWS65561:OWT65564 PGO65561:PGP65564 PQK65561:PQL65564 QAG65561:QAH65564 QKC65561:QKD65564 QTY65561:QTZ65564 RDU65561:RDV65564 RNQ65561:RNR65564 RXM65561:RXN65564 SHI65561:SHJ65564 SRE65561:SRF65564 TBA65561:TBB65564 TKW65561:TKX65564 TUS65561:TUT65564 UEO65561:UEP65564 UOK65561:UOL65564 UYG65561:UYH65564 VIC65561:VID65564 VRY65561:VRZ65564 WBU65561:WBV65564 WLQ65561:WLR65564 WVM65561:WVN65564 E131097:F131100 JA131097:JB131100 SW131097:SX131100 ACS131097:ACT131100 AMO131097:AMP131100 AWK131097:AWL131100 BGG131097:BGH131100 BQC131097:BQD131100 BZY131097:BZZ131100 CJU131097:CJV131100 CTQ131097:CTR131100 DDM131097:DDN131100 DNI131097:DNJ131100 DXE131097:DXF131100 EHA131097:EHB131100 EQW131097:EQX131100 FAS131097:FAT131100 FKO131097:FKP131100 FUK131097:FUL131100 GEG131097:GEH131100 GOC131097:GOD131100 GXY131097:GXZ131100 HHU131097:HHV131100 HRQ131097:HRR131100 IBM131097:IBN131100 ILI131097:ILJ131100 IVE131097:IVF131100 JFA131097:JFB131100 JOW131097:JOX131100 JYS131097:JYT131100 KIO131097:KIP131100 KSK131097:KSL131100 LCG131097:LCH131100 LMC131097:LMD131100 LVY131097:LVZ131100 MFU131097:MFV131100 MPQ131097:MPR131100 MZM131097:MZN131100 NJI131097:NJJ131100 NTE131097:NTF131100 ODA131097:ODB131100 OMW131097:OMX131100 OWS131097:OWT131100 PGO131097:PGP131100 PQK131097:PQL131100 QAG131097:QAH131100 QKC131097:QKD131100 QTY131097:QTZ131100 RDU131097:RDV131100 RNQ131097:RNR131100 RXM131097:RXN131100 SHI131097:SHJ131100 SRE131097:SRF131100 TBA131097:TBB131100 TKW131097:TKX131100 TUS131097:TUT131100 UEO131097:UEP131100 UOK131097:UOL131100 UYG131097:UYH131100 VIC131097:VID131100 VRY131097:VRZ131100 WBU131097:WBV131100 WLQ131097:WLR131100 WVM131097:WVN131100 E196633:F196636 JA196633:JB196636 SW196633:SX196636 ACS196633:ACT196636 AMO196633:AMP196636 AWK196633:AWL196636 BGG196633:BGH196636 BQC196633:BQD196636 BZY196633:BZZ196636 CJU196633:CJV196636 CTQ196633:CTR196636 DDM196633:DDN196636 DNI196633:DNJ196636 DXE196633:DXF196636 EHA196633:EHB196636 EQW196633:EQX196636 FAS196633:FAT196636 FKO196633:FKP196636 FUK196633:FUL196636 GEG196633:GEH196636 GOC196633:GOD196636 GXY196633:GXZ196636 HHU196633:HHV196636 HRQ196633:HRR196636 IBM196633:IBN196636 ILI196633:ILJ196636 IVE196633:IVF196636 JFA196633:JFB196636 JOW196633:JOX196636 JYS196633:JYT196636 KIO196633:KIP196636 KSK196633:KSL196636 LCG196633:LCH196636 LMC196633:LMD196636 LVY196633:LVZ196636 MFU196633:MFV196636 MPQ196633:MPR196636 MZM196633:MZN196636 NJI196633:NJJ196636 NTE196633:NTF196636 ODA196633:ODB196636 OMW196633:OMX196636 OWS196633:OWT196636 PGO196633:PGP196636 PQK196633:PQL196636 QAG196633:QAH196636 QKC196633:QKD196636 QTY196633:QTZ196636 RDU196633:RDV196636 RNQ196633:RNR196636 RXM196633:RXN196636 SHI196633:SHJ196636 SRE196633:SRF196636 TBA196633:TBB196636 TKW196633:TKX196636 TUS196633:TUT196636 UEO196633:UEP196636 UOK196633:UOL196636 UYG196633:UYH196636 VIC196633:VID196636 VRY196633:VRZ196636 WBU196633:WBV196636 WLQ196633:WLR196636 WVM196633:WVN196636 E262169:F262172 JA262169:JB262172 SW262169:SX262172 ACS262169:ACT262172 AMO262169:AMP262172 AWK262169:AWL262172 BGG262169:BGH262172 BQC262169:BQD262172 BZY262169:BZZ262172 CJU262169:CJV262172 CTQ262169:CTR262172 DDM262169:DDN262172 DNI262169:DNJ262172 DXE262169:DXF262172 EHA262169:EHB262172 EQW262169:EQX262172 FAS262169:FAT262172 FKO262169:FKP262172 FUK262169:FUL262172 GEG262169:GEH262172 GOC262169:GOD262172 GXY262169:GXZ262172 HHU262169:HHV262172 HRQ262169:HRR262172 IBM262169:IBN262172 ILI262169:ILJ262172 IVE262169:IVF262172 JFA262169:JFB262172 JOW262169:JOX262172 JYS262169:JYT262172 KIO262169:KIP262172 KSK262169:KSL262172 LCG262169:LCH262172 LMC262169:LMD262172 LVY262169:LVZ262172 MFU262169:MFV262172 MPQ262169:MPR262172 MZM262169:MZN262172 NJI262169:NJJ262172 NTE262169:NTF262172 ODA262169:ODB262172 OMW262169:OMX262172 OWS262169:OWT262172 PGO262169:PGP262172 PQK262169:PQL262172 QAG262169:QAH262172 QKC262169:QKD262172 QTY262169:QTZ262172 RDU262169:RDV262172 RNQ262169:RNR262172 RXM262169:RXN262172 SHI262169:SHJ262172 SRE262169:SRF262172 TBA262169:TBB262172 TKW262169:TKX262172 TUS262169:TUT262172 UEO262169:UEP262172 UOK262169:UOL262172 UYG262169:UYH262172 VIC262169:VID262172 VRY262169:VRZ262172 WBU262169:WBV262172 WLQ262169:WLR262172 WVM262169:WVN262172 E327705:F327708 JA327705:JB327708 SW327705:SX327708 ACS327705:ACT327708 AMO327705:AMP327708 AWK327705:AWL327708 BGG327705:BGH327708 BQC327705:BQD327708 BZY327705:BZZ327708 CJU327705:CJV327708 CTQ327705:CTR327708 DDM327705:DDN327708 DNI327705:DNJ327708 DXE327705:DXF327708 EHA327705:EHB327708 EQW327705:EQX327708 FAS327705:FAT327708 FKO327705:FKP327708 FUK327705:FUL327708 GEG327705:GEH327708 GOC327705:GOD327708 GXY327705:GXZ327708 HHU327705:HHV327708 HRQ327705:HRR327708 IBM327705:IBN327708 ILI327705:ILJ327708 IVE327705:IVF327708 JFA327705:JFB327708 JOW327705:JOX327708 JYS327705:JYT327708 KIO327705:KIP327708 KSK327705:KSL327708 LCG327705:LCH327708 LMC327705:LMD327708 LVY327705:LVZ327708 MFU327705:MFV327708 MPQ327705:MPR327708 MZM327705:MZN327708 NJI327705:NJJ327708 NTE327705:NTF327708 ODA327705:ODB327708 OMW327705:OMX327708 OWS327705:OWT327708 PGO327705:PGP327708 PQK327705:PQL327708 QAG327705:QAH327708 QKC327705:QKD327708 QTY327705:QTZ327708 RDU327705:RDV327708 RNQ327705:RNR327708 RXM327705:RXN327708 SHI327705:SHJ327708 SRE327705:SRF327708 TBA327705:TBB327708 TKW327705:TKX327708 TUS327705:TUT327708 UEO327705:UEP327708 UOK327705:UOL327708 UYG327705:UYH327708 VIC327705:VID327708 VRY327705:VRZ327708 WBU327705:WBV327708 WLQ327705:WLR327708 WVM327705:WVN327708 E393241:F393244 JA393241:JB393244 SW393241:SX393244 ACS393241:ACT393244 AMO393241:AMP393244 AWK393241:AWL393244 BGG393241:BGH393244 BQC393241:BQD393244 BZY393241:BZZ393244 CJU393241:CJV393244 CTQ393241:CTR393244 DDM393241:DDN393244 DNI393241:DNJ393244 DXE393241:DXF393244 EHA393241:EHB393244 EQW393241:EQX393244 FAS393241:FAT393244 FKO393241:FKP393244 FUK393241:FUL393244 GEG393241:GEH393244 GOC393241:GOD393244 GXY393241:GXZ393244 HHU393241:HHV393244 HRQ393241:HRR393244 IBM393241:IBN393244 ILI393241:ILJ393244 IVE393241:IVF393244 JFA393241:JFB393244 JOW393241:JOX393244 JYS393241:JYT393244 KIO393241:KIP393244 KSK393241:KSL393244 LCG393241:LCH393244 LMC393241:LMD393244 LVY393241:LVZ393244 MFU393241:MFV393244 MPQ393241:MPR393244 MZM393241:MZN393244 NJI393241:NJJ393244 NTE393241:NTF393244 ODA393241:ODB393244 OMW393241:OMX393244 OWS393241:OWT393244 PGO393241:PGP393244 PQK393241:PQL393244 QAG393241:QAH393244 QKC393241:QKD393244 QTY393241:QTZ393244 RDU393241:RDV393244 RNQ393241:RNR393244 RXM393241:RXN393244 SHI393241:SHJ393244 SRE393241:SRF393244 TBA393241:TBB393244 TKW393241:TKX393244 TUS393241:TUT393244 UEO393241:UEP393244 UOK393241:UOL393244 UYG393241:UYH393244 VIC393241:VID393244 VRY393241:VRZ393244 WBU393241:WBV393244 WLQ393241:WLR393244 WVM393241:WVN393244 E458777:F458780 JA458777:JB458780 SW458777:SX458780 ACS458777:ACT458780 AMO458777:AMP458780 AWK458777:AWL458780 BGG458777:BGH458780 BQC458777:BQD458780 BZY458777:BZZ458780 CJU458777:CJV458780 CTQ458777:CTR458780 DDM458777:DDN458780 DNI458777:DNJ458780 DXE458777:DXF458780 EHA458777:EHB458780 EQW458777:EQX458780 FAS458777:FAT458780 FKO458777:FKP458780 FUK458777:FUL458780 GEG458777:GEH458780 GOC458777:GOD458780 GXY458777:GXZ458780 HHU458777:HHV458780 HRQ458777:HRR458780 IBM458777:IBN458780 ILI458777:ILJ458780 IVE458777:IVF458780 JFA458777:JFB458780 JOW458777:JOX458780 JYS458777:JYT458780 KIO458777:KIP458780 KSK458777:KSL458780 LCG458777:LCH458780 LMC458777:LMD458780 LVY458777:LVZ458780 MFU458777:MFV458780 MPQ458777:MPR458780 MZM458777:MZN458780 NJI458777:NJJ458780 NTE458777:NTF458780 ODA458777:ODB458780 OMW458777:OMX458780 OWS458777:OWT458780 PGO458777:PGP458780 PQK458777:PQL458780 QAG458777:QAH458780 QKC458777:QKD458780 QTY458777:QTZ458780 RDU458777:RDV458780 RNQ458777:RNR458780 RXM458777:RXN458780 SHI458777:SHJ458780 SRE458777:SRF458780 TBA458777:TBB458780 TKW458777:TKX458780 TUS458777:TUT458780 UEO458777:UEP458780 UOK458777:UOL458780 UYG458777:UYH458780 VIC458777:VID458780 VRY458777:VRZ458780 WBU458777:WBV458780 WLQ458777:WLR458780 WVM458777:WVN458780 E524313:F524316 JA524313:JB524316 SW524313:SX524316 ACS524313:ACT524316 AMO524313:AMP524316 AWK524313:AWL524316 BGG524313:BGH524316 BQC524313:BQD524316 BZY524313:BZZ524316 CJU524313:CJV524316 CTQ524313:CTR524316 DDM524313:DDN524316 DNI524313:DNJ524316 DXE524313:DXF524316 EHA524313:EHB524316 EQW524313:EQX524316 FAS524313:FAT524316 FKO524313:FKP524316 FUK524313:FUL524316 GEG524313:GEH524316 GOC524313:GOD524316 GXY524313:GXZ524316 HHU524313:HHV524316 HRQ524313:HRR524316 IBM524313:IBN524316 ILI524313:ILJ524316 IVE524313:IVF524316 JFA524313:JFB524316 JOW524313:JOX524316 JYS524313:JYT524316 KIO524313:KIP524316 KSK524313:KSL524316 LCG524313:LCH524316 LMC524313:LMD524316 LVY524313:LVZ524316 MFU524313:MFV524316 MPQ524313:MPR524316 MZM524313:MZN524316 NJI524313:NJJ524316 NTE524313:NTF524316 ODA524313:ODB524316 OMW524313:OMX524316 OWS524313:OWT524316 PGO524313:PGP524316 PQK524313:PQL524316 QAG524313:QAH524316 QKC524313:QKD524316 QTY524313:QTZ524316 RDU524313:RDV524316 RNQ524313:RNR524316 RXM524313:RXN524316 SHI524313:SHJ524316 SRE524313:SRF524316 TBA524313:TBB524316 TKW524313:TKX524316 TUS524313:TUT524316 UEO524313:UEP524316 UOK524313:UOL524316 UYG524313:UYH524316 VIC524313:VID524316 VRY524313:VRZ524316 WBU524313:WBV524316 WLQ524313:WLR524316 WVM524313:WVN524316 E589849:F589852 JA589849:JB589852 SW589849:SX589852 ACS589849:ACT589852 AMO589849:AMP589852 AWK589849:AWL589852 BGG589849:BGH589852 BQC589849:BQD589852 BZY589849:BZZ589852 CJU589849:CJV589852 CTQ589849:CTR589852 DDM589849:DDN589852 DNI589849:DNJ589852 DXE589849:DXF589852 EHA589849:EHB589852 EQW589849:EQX589852 FAS589849:FAT589852 FKO589849:FKP589852 FUK589849:FUL589852 GEG589849:GEH589852 GOC589849:GOD589852 GXY589849:GXZ589852 HHU589849:HHV589852 HRQ589849:HRR589852 IBM589849:IBN589852 ILI589849:ILJ589852 IVE589849:IVF589852 JFA589849:JFB589852 JOW589849:JOX589852 JYS589849:JYT589852 KIO589849:KIP589852 KSK589849:KSL589852 LCG589849:LCH589852 LMC589849:LMD589852 LVY589849:LVZ589852 MFU589849:MFV589852 MPQ589849:MPR589852 MZM589849:MZN589852 NJI589849:NJJ589852 NTE589849:NTF589852 ODA589849:ODB589852 OMW589849:OMX589852 OWS589849:OWT589852 PGO589849:PGP589852 PQK589849:PQL589852 QAG589849:QAH589852 QKC589849:QKD589852 QTY589849:QTZ589852 RDU589849:RDV589852 RNQ589849:RNR589852 RXM589849:RXN589852 SHI589849:SHJ589852 SRE589849:SRF589852 TBA589849:TBB589852 TKW589849:TKX589852 TUS589849:TUT589852 UEO589849:UEP589852 UOK589849:UOL589852 UYG589849:UYH589852 VIC589849:VID589852 VRY589849:VRZ589852 WBU589849:WBV589852 WLQ589849:WLR589852 WVM589849:WVN589852 E655385:F655388 JA655385:JB655388 SW655385:SX655388 ACS655385:ACT655388 AMO655385:AMP655388 AWK655385:AWL655388 BGG655385:BGH655388 BQC655385:BQD655388 BZY655385:BZZ655388 CJU655385:CJV655388 CTQ655385:CTR655388 DDM655385:DDN655388 DNI655385:DNJ655388 DXE655385:DXF655388 EHA655385:EHB655388 EQW655385:EQX655388 FAS655385:FAT655388 FKO655385:FKP655388 FUK655385:FUL655388 GEG655385:GEH655388 GOC655385:GOD655388 GXY655385:GXZ655388 HHU655385:HHV655388 HRQ655385:HRR655388 IBM655385:IBN655388 ILI655385:ILJ655388 IVE655385:IVF655388 JFA655385:JFB655388 JOW655385:JOX655388 JYS655385:JYT655388 KIO655385:KIP655388 KSK655385:KSL655388 LCG655385:LCH655388 LMC655385:LMD655388 LVY655385:LVZ655388 MFU655385:MFV655388 MPQ655385:MPR655388 MZM655385:MZN655388 NJI655385:NJJ655388 NTE655385:NTF655388 ODA655385:ODB655388 OMW655385:OMX655388 OWS655385:OWT655388 PGO655385:PGP655388 PQK655385:PQL655388 QAG655385:QAH655388 QKC655385:QKD655388 QTY655385:QTZ655388 RDU655385:RDV655388 RNQ655385:RNR655388 RXM655385:RXN655388 SHI655385:SHJ655388 SRE655385:SRF655388 TBA655385:TBB655388 TKW655385:TKX655388 TUS655385:TUT655388 UEO655385:UEP655388 UOK655385:UOL655388 UYG655385:UYH655388 VIC655385:VID655388 VRY655385:VRZ655388 WBU655385:WBV655388 WLQ655385:WLR655388 WVM655385:WVN655388 E720921:F720924 JA720921:JB720924 SW720921:SX720924 ACS720921:ACT720924 AMO720921:AMP720924 AWK720921:AWL720924 BGG720921:BGH720924 BQC720921:BQD720924 BZY720921:BZZ720924 CJU720921:CJV720924 CTQ720921:CTR720924 DDM720921:DDN720924 DNI720921:DNJ720924 DXE720921:DXF720924 EHA720921:EHB720924 EQW720921:EQX720924 FAS720921:FAT720924 FKO720921:FKP720924 FUK720921:FUL720924 GEG720921:GEH720924 GOC720921:GOD720924 GXY720921:GXZ720924 HHU720921:HHV720924 HRQ720921:HRR720924 IBM720921:IBN720924 ILI720921:ILJ720924 IVE720921:IVF720924 JFA720921:JFB720924 JOW720921:JOX720924 JYS720921:JYT720924 KIO720921:KIP720924 KSK720921:KSL720924 LCG720921:LCH720924 LMC720921:LMD720924 LVY720921:LVZ720924 MFU720921:MFV720924 MPQ720921:MPR720924 MZM720921:MZN720924 NJI720921:NJJ720924 NTE720921:NTF720924 ODA720921:ODB720924 OMW720921:OMX720924 OWS720921:OWT720924 PGO720921:PGP720924 PQK720921:PQL720924 QAG720921:QAH720924 QKC720921:QKD720924 QTY720921:QTZ720924 RDU720921:RDV720924 RNQ720921:RNR720924 RXM720921:RXN720924 SHI720921:SHJ720924 SRE720921:SRF720924 TBA720921:TBB720924 TKW720921:TKX720924 TUS720921:TUT720924 UEO720921:UEP720924 UOK720921:UOL720924 UYG720921:UYH720924 VIC720921:VID720924 VRY720921:VRZ720924 WBU720921:WBV720924 WLQ720921:WLR720924 WVM720921:WVN720924 E786457:F786460 JA786457:JB786460 SW786457:SX786460 ACS786457:ACT786460 AMO786457:AMP786460 AWK786457:AWL786460 BGG786457:BGH786460 BQC786457:BQD786460 BZY786457:BZZ786460 CJU786457:CJV786460 CTQ786457:CTR786460 DDM786457:DDN786460 DNI786457:DNJ786460 DXE786457:DXF786460 EHA786457:EHB786460 EQW786457:EQX786460 FAS786457:FAT786460 FKO786457:FKP786460 FUK786457:FUL786460 GEG786457:GEH786460 GOC786457:GOD786460 GXY786457:GXZ786460 HHU786457:HHV786460 HRQ786457:HRR786460 IBM786457:IBN786460 ILI786457:ILJ786460 IVE786457:IVF786460 JFA786457:JFB786460 JOW786457:JOX786460 JYS786457:JYT786460 KIO786457:KIP786460 KSK786457:KSL786460 LCG786457:LCH786460 LMC786457:LMD786460 LVY786457:LVZ786460 MFU786457:MFV786460 MPQ786457:MPR786460 MZM786457:MZN786460 NJI786457:NJJ786460 NTE786457:NTF786460 ODA786457:ODB786460 OMW786457:OMX786460 OWS786457:OWT786460 PGO786457:PGP786460 PQK786457:PQL786460 QAG786457:QAH786460 QKC786457:QKD786460 QTY786457:QTZ786460 RDU786457:RDV786460 RNQ786457:RNR786460 RXM786457:RXN786460 SHI786457:SHJ786460 SRE786457:SRF786460 TBA786457:TBB786460 TKW786457:TKX786460 TUS786457:TUT786460 UEO786457:UEP786460 UOK786457:UOL786460 UYG786457:UYH786460 VIC786457:VID786460 VRY786457:VRZ786460 WBU786457:WBV786460 WLQ786457:WLR786460 WVM786457:WVN786460 E851993:F851996 JA851993:JB851996 SW851993:SX851996 ACS851993:ACT851996 AMO851993:AMP851996 AWK851993:AWL851996 BGG851993:BGH851996 BQC851993:BQD851996 BZY851993:BZZ851996 CJU851993:CJV851996 CTQ851993:CTR851996 DDM851993:DDN851996 DNI851993:DNJ851996 DXE851993:DXF851996 EHA851993:EHB851996 EQW851993:EQX851996 FAS851993:FAT851996 FKO851993:FKP851996 FUK851993:FUL851996 GEG851993:GEH851996 GOC851993:GOD851996 GXY851993:GXZ851996 HHU851993:HHV851996 HRQ851993:HRR851996 IBM851993:IBN851996 ILI851993:ILJ851996 IVE851993:IVF851996 JFA851993:JFB851996 JOW851993:JOX851996 JYS851993:JYT851996 KIO851993:KIP851996 KSK851993:KSL851996 LCG851993:LCH851996 LMC851993:LMD851996 LVY851993:LVZ851996 MFU851993:MFV851996 MPQ851993:MPR851996 MZM851993:MZN851996 NJI851993:NJJ851996 NTE851993:NTF851996 ODA851993:ODB851996 OMW851993:OMX851996 OWS851993:OWT851996 PGO851993:PGP851996 PQK851993:PQL851996 QAG851993:QAH851996 QKC851993:QKD851996 QTY851993:QTZ851996 RDU851993:RDV851996 RNQ851993:RNR851996 RXM851993:RXN851996 SHI851993:SHJ851996 SRE851993:SRF851996 TBA851993:TBB851996 TKW851993:TKX851996 TUS851993:TUT851996 UEO851993:UEP851996 UOK851993:UOL851996 UYG851993:UYH851996 VIC851993:VID851996 VRY851993:VRZ851996 WBU851993:WBV851996 WLQ851993:WLR851996 WVM851993:WVN851996 E917529:F917532 JA917529:JB917532 SW917529:SX917532 ACS917529:ACT917532 AMO917529:AMP917532 AWK917529:AWL917532 BGG917529:BGH917532 BQC917529:BQD917532 BZY917529:BZZ917532 CJU917529:CJV917532 CTQ917529:CTR917532 DDM917529:DDN917532 DNI917529:DNJ917532 DXE917529:DXF917532 EHA917529:EHB917532 EQW917529:EQX917532 FAS917529:FAT917532 FKO917529:FKP917532 FUK917529:FUL917532 GEG917529:GEH917532 GOC917529:GOD917532 GXY917529:GXZ917532 HHU917529:HHV917532 HRQ917529:HRR917532 IBM917529:IBN917532 ILI917529:ILJ917532 IVE917529:IVF917532 JFA917529:JFB917532 JOW917529:JOX917532 JYS917529:JYT917532 KIO917529:KIP917532 KSK917529:KSL917532 LCG917529:LCH917532 LMC917529:LMD917532 LVY917529:LVZ917532 MFU917529:MFV917532 MPQ917529:MPR917532 MZM917529:MZN917532 NJI917529:NJJ917532 NTE917529:NTF917532 ODA917529:ODB917532 OMW917529:OMX917532 OWS917529:OWT917532 PGO917529:PGP917532 PQK917529:PQL917532 QAG917529:QAH917532 QKC917529:QKD917532 QTY917529:QTZ917532 RDU917529:RDV917532 RNQ917529:RNR917532 RXM917529:RXN917532 SHI917529:SHJ917532 SRE917529:SRF917532 TBA917529:TBB917532 TKW917529:TKX917532 TUS917529:TUT917532 UEO917529:UEP917532 UOK917529:UOL917532 UYG917529:UYH917532 VIC917529:VID917532 VRY917529:VRZ917532 WBU917529:WBV917532 WLQ917529:WLR917532 WVM917529:WVN917532 E983065:F983068 JA983065:JB983068 SW983065:SX983068 ACS983065:ACT983068 AMO983065:AMP983068 AWK983065:AWL983068 BGG983065:BGH983068 BQC983065:BQD983068 BZY983065:BZZ983068 CJU983065:CJV983068 CTQ983065:CTR983068 DDM983065:DDN983068 DNI983065:DNJ983068 DXE983065:DXF983068 EHA983065:EHB983068 EQW983065:EQX983068 FAS983065:FAT983068 FKO983065:FKP983068 FUK983065:FUL983068 GEG983065:GEH983068 GOC983065:GOD983068 GXY983065:GXZ983068 HHU983065:HHV983068 HRQ983065:HRR983068 IBM983065:IBN983068 ILI983065:ILJ983068 IVE983065:IVF983068 JFA983065:JFB983068 JOW983065:JOX983068 JYS983065:JYT983068 KIO983065:KIP983068 KSK983065:KSL983068 LCG983065:LCH983068 LMC983065:LMD983068 LVY983065:LVZ983068 MFU983065:MFV983068 MPQ983065:MPR983068 MZM983065:MZN983068 NJI983065:NJJ983068 NTE983065:NTF983068 ODA983065:ODB983068 OMW983065:OMX983068 OWS983065:OWT983068 PGO983065:PGP983068 PQK983065:PQL983068 QAG983065:QAH983068 QKC983065:QKD983068 QTY983065:QTZ983068 RDU983065:RDV983068 RNQ983065:RNR983068 RXM983065:RXN983068 SHI983065:SHJ983068 SRE983065:SRF983068 TBA983065:TBB983068 TKW983065:TKX983068 TUS983065:TUT983068 UEO983065:UEP983068 UOK983065:UOL983068 UYG983065:UYH983068 VIC983065:VID983068 VRY983065:VRZ983068 WBU983065:WBV983068 WLQ983065:WLR983068 WVM983065:WVN983068 E38:F41 JA38:JB41 SW38:SX41 ACS38:ACT41 AMO38:AMP41 AWK38:AWL41 BGG38:BGH41 BQC38:BQD41 BZY38:BZZ41 CJU38:CJV41 CTQ38:CTR41 DDM38:DDN41 DNI38:DNJ41 DXE38:DXF41 EHA38:EHB41 EQW38:EQX41 FAS38:FAT41 FKO38:FKP41 FUK38:FUL41 GEG38:GEH41 GOC38:GOD41 GXY38:GXZ41 HHU38:HHV41 HRQ38:HRR41 IBM38:IBN41 ILI38:ILJ41 IVE38:IVF41 JFA38:JFB41 JOW38:JOX41 JYS38:JYT41 KIO38:KIP41 KSK38:KSL41 LCG38:LCH41 LMC38:LMD41 LVY38:LVZ41 MFU38:MFV41 MPQ38:MPR41 MZM38:MZN41 NJI38:NJJ41 NTE38:NTF41 ODA38:ODB41 OMW38:OMX41 OWS38:OWT41 PGO38:PGP41 PQK38:PQL41 QAG38:QAH41 QKC38:QKD41 QTY38:QTZ41 RDU38:RDV41 RNQ38:RNR41 RXM38:RXN41 SHI38:SHJ41 SRE38:SRF41 TBA38:TBB41 TKW38:TKX41 TUS38:TUT41 UEO38:UEP41 UOK38:UOL41 UYG38:UYH41 VIC38:VID41 VRY38:VRZ41 WBU38:WBV41 WLQ38:WLR41 WVM38:WVN41 E65574:F65577 JA65574:JB65577 SW65574:SX65577 ACS65574:ACT65577 AMO65574:AMP65577 AWK65574:AWL65577 BGG65574:BGH65577 BQC65574:BQD65577 BZY65574:BZZ65577 CJU65574:CJV65577 CTQ65574:CTR65577 DDM65574:DDN65577 DNI65574:DNJ65577 DXE65574:DXF65577 EHA65574:EHB65577 EQW65574:EQX65577 FAS65574:FAT65577 FKO65574:FKP65577 FUK65574:FUL65577 GEG65574:GEH65577 GOC65574:GOD65577 GXY65574:GXZ65577 HHU65574:HHV65577 HRQ65574:HRR65577 IBM65574:IBN65577 ILI65574:ILJ65577 IVE65574:IVF65577 JFA65574:JFB65577 JOW65574:JOX65577 JYS65574:JYT65577 KIO65574:KIP65577 KSK65574:KSL65577 LCG65574:LCH65577 LMC65574:LMD65577 LVY65574:LVZ65577 MFU65574:MFV65577 MPQ65574:MPR65577 MZM65574:MZN65577 NJI65574:NJJ65577 NTE65574:NTF65577 ODA65574:ODB65577 OMW65574:OMX65577 OWS65574:OWT65577 PGO65574:PGP65577 PQK65574:PQL65577 QAG65574:QAH65577 QKC65574:QKD65577 QTY65574:QTZ65577 RDU65574:RDV65577 RNQ65574:RNR65577 RXM65574:RXN65577 SHI65574:SHJ65577 SRE65574:SRF65577 TBA65574:TBB65577 TKW65574:TKX65577 TUS65574:TUT65577 UEO65574:UEP65577 UOK65574:UOL65577 UYG65574:UYH65577 VIC65574:VID65577 VRY65574:VRZ65577 WBU65574:WBV65577 WLQ65574:WLR65577 WVM65574:WVN65577 E131110:F131113 JA131110:JB131113 SW131110:SX131113 ACS131110:ACT131113 AMO131110:AMP131113 AWK131110:AWL131113 BGG131110:BGH131113 BQC131110:BQD131113 BZY131110:BZZ131113 CJU131110:CJV131113 CTQ131110:CTR131113 DDM131110:DDN131113 DNI131110:DNJ131113 DXE131110:DXF131113 EHA131110:EHB131113 EQW131110:EQX131113 FAS131110:FAT131113 FKO131110:FKP131113 FUK131110:FUL131113 GEG131110:GEH131113 GOC131110:GOD131113 GXY131110:GXZ131113 HHU131110:HHV131113 HRQ131110:HRR131113 IBM131110:IBN131113 ILI131110:ILJ131113 IVE131110:IVF131113 JFA131110:JFB131113 JOW131110:JOX131113 JYS131110:JYT131113 KIO131110:KIP131113 KSK131110:KSL131113 LCG131110:LCH131113 LMC131110:LMD131113 LVY131110:LVZ131113 MFU131110:MFV131113 MPQ131110:MPR131113 MZM131110:MZN131113 NJI131110:NJJ131113 NTE131110:NTF131113 ODA131110:ODB131113 OMW131110:OMX131113 OWS131110:OWT131113 PGO131110:PGP131113 PQK131110:PQL131113 QAG131110:QAH131113 QKC131110:QKD131113 QTY131110:QTZ131113 RDU131110:RDV131113 RNQ131110:RNR131113 RXM131110:RXN131113 SHI131110:SHJ131113 SRE131110:SRF131113 TBA131110:TBB131113 TKW131110:TKX131113 TUS131110:TUT131113 UEO131110:UEP131113 UOK131110:UOL131113 UYG131110:UYH131113 VIC131110:VID131113 VRY131110:VRZ131113 WBU131110:WBV131113 WLQ131110:WLR131113 WVM131110:WVN131113 E196646:F196649 JA196646:JB196649 SW196646:SX196649 ACS196646:ACT196649 AMO196646:AMP196649 AWK196646:AWL196649 BGG196646:BGH196649 BQC196646:BQD196649 BZY196646:BZZ196649 CJU196646:CJV196649 CTQ196646:CTR196649 DDM196646:DDN196649 DNI196646:DNJ196649 DXE196646:DXF196649 EHA196646:EHB196649 EQW196646:EQX196649 FAS196646:FAT196649 FKO196646:FKP196649 FUK196646:FUL196649 GEG196646:GEH196649 GOC196646:GOD196649 GXY196646:GXZ196649 HHU196646:HHV196649 HRQ196646:HRR196649 IBM196646:IBN196649 ILI196646:ILJ196649 IVE196646:IVF196649 JFA196646:JFB196649 JOW196646:JOX196649 JYS196646:JYT196649 KIO196646:KIP196649 KSK196646:KSL196649 LCG196646:LCH196649 LMC196646:LMD196649 LVY196646:LVZ196649 MFU196646:MFV196649 MPQ196646:MPR196649 MZM196646:MZN196649 NJI196646:NJJ196649 NTE196646:NTF196649 ODA196646:ODB196649 OMW196646:OMX196649 OWS196646:OWT196649 PGO196646:PGP196649 PQK196646:PQL196649 QAG196646:QAH196649 QKC196646:QKD196649 QTY196646:QTZ196649 RDU196646:RDV196649 RNQ196646:RNR196649 RXM196646:RXN196649 SHI196646:SHJ196649 SRE196646:SRF196649 TBA196646:TBB196649 TKW196646:TKX196649 TUS196646:TUT196649 UEO196646:UEP196649 UOK196646:UOL196649 UYG196646:UYH196649 VIC196646:VID196649 VRY196646:VRZ196649 WBU196646:WBV196649 WLQ196646:WLR196649 WVM196646:WVN196649 E262182:F262185 JA262182:JB262185 SW262182:SX262185 ACS262182:ACT262185 AMO262182:AMP262185 AWK262182:AWL262185 BGG262182:BGH262185 BQC262182:BQD262185 BZY262182:BZZ262185 CJU262182:CJV262185 CTQ262182:CTR262185 DDM262182:DDN262185 DNI262182:DNJ262185 DXE262182:DXF262185 EHA262182:EHB262185 EQW262182:EQX262185 FAS262182:FAT262185 FKO262182:FKP262185 FUK262182:FUL262185 GEG262182:GEH262185 GOC262182:GOD262185 GXY262182:GXZ262185 HHU262182:HHV262185 HRQ262182:HRR262185 IBM262182:IBN262185 ILI262182:ILJ262185 IVE262182:IVF262185 JFA262182:JFB262185 JOW262182:JOX262185 JYS262182:JYT262185 KIO262182:KIP262185 KSK262182:KSL262185 LCG262182:LCH262185 LMC262182:LMD262185 LVY262182:LVZ262185 MFU262182:MFV262185 MPQ262182:MPR262185 MZM262182:MZN262185 NJI262182:NJJ262185 NTE262182:NTF262185 ODA262182:ODB262185 OMW262182:OMX262185 OWS262182:OWT262185 PGO262182:PGP262185 PQK262182:PQL262185 QAG262182:QAH262185 QKC262182:QKD262185 QTY262182:QTZ262185 RDU262182:RDV262185 RNQ262182:RNR262185 RXM262182:RXN262185 SHI262182:SHJ262185 SRE262182:SRF262185 TBA262182:TBB262185 TKW262182:TKX262185 TUS262182:TUT262185 UEO262182:UEP262185 UOK262182:UOL262185 UYG262182:UYH262185 VIC262182:VID262185 VRY262182:VRZ262185 WBU262182:WBV262185 WLQ262182:WLR262185 WVM262182:WVN262185 E327718:F327721 JA327718:JB327721 SW327718:SX327721 ACS327718:ACT327721 AMO327718:AMP327721 AWK327718:AWL327721 BGG327718:BGH327721 BQC327718:BQD327721 BZY327718:BZZ327721 CJU327718:CJV327721 CTQ327718:CTR327721 DDM327718:DDN327721 DNI327718:DNJ327721 DXE327718:DXF327721 EHA327718:EHB327721 EQW327718:EQX327721 FAS327718:FAT327721 FKO327718:FKP327721 FUK327718:FUL327721 GEG327718:GEH327721 GOC327718:GOD327721 GXY327718:GXZ327721 HHU327718:HHV327721 HRQ327718:HRR327721 IBM327718:IBN327721 ILI327718:ILJ327721 IVE327718:IVF327721 JFA327718:JFB327721 JOW327718:JOX327721 JYS327718:JYT327721 KIO327718:KIP327721 KSK327718:KSL327721 LCG327718:LCH327721 LMC327718:LMD327721 LVY327718:LVZ327721 MFU327718:MFV327721 MPQ327718:MPR327721 MZM327718:MZN327721 NJI327718:NJJ327721 NTE327718:NTF327721 ODA327718:ODB327721 OMW327718:OMX327721 OWS327718:OWT327721 PGO327718:PGP327721 PQK327718:PQL327721 QAG327718:QAH327721 QKC327718:QKD327721 QTY327718:QTZ327721 RDU327718:RDV327721 RNQ327718:RNR327721 RXM327718:RXN327721 SHI327718:SHJ327721 SRE327718:SRF327721 TBA327718:TBB327721 TKW327718:TKX327721 TUS327718:TUT327721 UEO327718:UEP327721 UOK327718:UOL327721 UYG327718:UYH327721 VIC327718:VID327721 VRY327718:VRZ327721 WBU327718:WBV327721 WLQ327718:WLR327721 WVM327718:WVN327721 E393254:F393257 JA393254:JB393257 SW393254:SX393257 ACS393254:ACT393257 AMO393254:AMP393257 AWK393254:AWL393257 BGG393254:BGH393257 BQC393254:BQD393257 BZY393254:BZZ393257 CJU393254:CJV393257 CTQ393254:CTR393257 DDM393254:DDN393257 DNI393254:DNJ393257 DXE393254:DXF393257 EHA393254:EHB393257 EQW393254:EQX393257 FAS393254:FAT393257 FKO393254:FKP393257 FUK393254:FUL393257 GEG393254:GEH393257 GOC393254:GOD393257 GXY393254:GXZ393257 HHU393254:HHV393257 HRQ393254:HRR393257 IBM393254:IBN393257 ILI393254:ILJ393257 IVE393254:IVF393257 JFA393254:JFB393257 JOW393254:JOX393257 JYS393254:JYT393257 KIO393254:KIP393257 KSK393254:KSL393257 LCG393254:LCH393257 LMC393254:LMD393257 LVY393254:LVZ393257 MFU393254:MFV393257 MPQ393254:MPR393257 MZM393254:MZN393257 NJI393254:NJJ393257 NTE393254:NTF393257 ODA393254:ODB393257 OMW393254:OMX393257 OWS393254:OWT393257 PGO393254:PGP393257 PQK393254:PQL393257 QAG393254:QAH393257 QKC393254:QKD393257 QTY393254:QTZ393257 RDU393254:RDV393257 RNQ393254:RNR393257 RXM393254:RXN393257 SHI393254:SHJ393257 SRE393254:SRF393257 TBA393254:TBB393257 TKW393254:TKX393257 TUS393254:TUT393257 UEO393254:UEP393257 UOK393254:UOL393257 UYG393254:UYH393257 VIC393254:VID393257 VRY393254:VRZ393257 WBU393254:WBV393257 WLQ393254:WLR393257 WVM393254:WVN393257 E458790:F458793 JA458790:JB458793 SW458790:SX458793 ACS458790:ACT458793 AMO458790:AMP458793 AWK458790:AWL458793 BGG458790:BGH458793 BQC458790:BQD458793 BZY458790:BZZ458793 CJU458790:CJV458793 CTQ458790:CTR458793 DDM458790:DDN458793 DNI458790:DNJ458793 DXE458790:DXF458793 EHA458790:EHB458793 EQW458790:EQX458793 FAS458790:FAT458793 FKO458790:FKP458793 FUK458790:FUL458793 GEG458790:GEH458793 GOC458790:GOD458793 GXY458790:GXZ458793 HHU458790:HHV458793 HRQ458790:HRR458793 IBM458790:IBN458793 ILI458790:ILJ458793 IVE458790:IVF458793 JFA458790:JFB458793 JOW458790:JOX458793 JYS458790:JYT458793 KIO458790:KIP458793 KSK458790:KSL458793 LCG458790:LCH458793 LMC458790:LMD458793 LVY458790:LVZ458793 MFU458790:MFV458793 MPQ458790:MPR458793 MZM458790:MZN458793 NJI458790:NJJ458793 NTE458790:NTF458793 ODA458790:ODB458793 OMW458790:OMX458793 OWS458790:OWT458793 PGO458790:PGP458793 PQK458790:PQL458793 QAG458790:QAH458793 QKC458790:QKD458793 QTY458790:QTZ458793 RDU458790:RDV458793 RNQ458790:RNR458793 RXM458790:RXN458793 SHI458790:SHJ458793 SRE458790:SRF458793 TBA458790:TBB458793 TKW458790:TKX458793 TUS458790:TUT458793 UEO458790:UEP458793 UOK458790:UOL458793 UYG458790:UYH458793 VIC458790:VID458793 VRY458790:VRZ458793 WBU458790:WBV458793 WLQ458790:WLR458793 WVM458790:WVN458793 E524326:F524329 JA524326:JB524329 SW524326:SX524329 ACS524326:ACT524329 AMO524326:AMP524329 AWK524326:AWL524329 BGG524326:BGH524329 BQC524326:BQD524329 BZY524326:BZZ524329 CJU524326:CJV524329 CTQ524326:CTR524329 DDM524326:DDN524329 DNI524326:DNJ524329 DXE524326:DXF524329 EHA524326:EHB524329 EQW524326:EQX524329 FAS524326:FAT524329 FKO524326:FKP524329 FUK524326:FUL524329 GEG524326:GEH524329 GOC524326:GOD524329 GXY524326:GXZ524329 HHU524326:HHV524329 HRQ524326:HRR524329 IBM524326:IBN524329 ILI524326:ILJ524329 IVE524326:IVF524329 JFA524326:JFB524329 JOW524326:JOX524329 JYS524326:JYT524329 KIO524326:KIP524329 KSK524326:KSL524329 LCG524326:LCH524329 LMC524326:LMD524329 LVY524326:LVZ524329 MFU524326:MFV524329 MPQ524326:MPR524329 MZM524326:MZN524329 NJI524326:NJJ524329 NTE524326:NTF524329 ODA524326:ODB524329 OMW524326:OMX524329 OWS524326:OWT524329 PGO524326:PGP524329 PQK524326:PQL524329 QAG524326:QAH524329 QKC524326:QKD524329 QTY524326:QTZ524329 RDU524326:RDV524329 RNQ524326:RNR524329 RXM524326:RXN524329 SHI524326:SHJ524329 SRE524326:SRF524329 TBA524326:TBB524329 TKW524326:TKX524329 TUS524326:TUT524329 UEO524326:UEP524329 UOK524326:UOL524329 UYG524326:UYH524329 VIC524326:VID524329 VRY524326:VRZ524329 WBU524326:WBV524329 WLQ524326:WLR524329 WVM524326:WVN524329 E589862:F589865 JA589862:JB589865 SW589862:SX589865 ACS589862:ACT589865 AMO589862:AMP589865 AWK589862:AWL589865 BGG589862:BGH589865 BQC589862:BQD589865 BZY589862:BZZ589865 CJU589862:CJV589865 CTQ589862:CTR589865 DDM589862:DDN589865 DNI589862:DNJ589865 DXE589862:DXF589865 EHA589862:EHB589865 EQW589862:EQX589865 FAS589862:FAT589865 FKO589862:FKP589865 FUK589862:FUL589865 GEG589862:GEH589865 GOC589862:GOD589865 GXY589862:GXZ589865 HHU589862:HHV589865 HRQ589862:HRR589865 IBM589862:IBN589865 ILI589862:ILJ589865 IVE589862:IVF589865 JFA589862:JFB589865 JOW589862:JOX589865 JYS589862:JYT589865 KIO589862:KIP589865 KSK589862:KSL589865 LCG589862:LCH589865 LMC589862:LMD589865 LVY589862:LVZ589865 MFU589862:MFV589865 MPQ589862:MPR589865 MZM589862:MZN589865 NJI589862:NJJ589865 NTE589862:NTF589865 ODA589862:ODB589865 OMW589862:OMX589865 OWS589862:OWT589865 PGO589862:PGP589865 PQK589862:PQL589865 QAG589862:QAH589865 QKC589862:QKD589865 QTY589862:QTZ589865 RDU589862:RDV589865 RNQ589862:RNR589865 RXM589862:RXN589865 SHI589862:SHJ589865 SRE589862:SRF589865 TBA589862:TBB589865 TKW589862:TKX589865 TUS589862:TUT589865 UEO589862:UEP589865 UOK589862:UOL589865 UYG589862:UYH589865 VIC589862:VID589865 VRY589862:VRZ589865 WBU589862:WBV589865 WLQ589862:WLR589865 WVM589862:WVN589865 E655398:F655401 JA655398:JB655401 SW655398:SX655401 ACS655398:ACT655401 AMO655398:AMP655401 AWK655398:AWL655401 BGG655398:BGH655401 BQC655398:BQD655401 BZY655398:BZZ655401 CJU655398:CJV655401 CTQ655398:CTR655401 DDM655398:DDN655401 DNI655398:DNJ655401 DXE655398:DXF655401 EHA655398:EHB655401 EQW655398:EQX655401 FAS655398:FAT655401 FKO655398:FKP655401 FUK655398:FUL655401 GEG655398:GEH655401 GOC655398:GOD655401 GXY655398:GXZ655401 HHU655398:HHV655401 HRQ655398:HRR655401 IBM655398:IBN655401 ILI655398:ILJ655401 IVE655398:IVF655401 JFA655398:JFB655401 JOW655398:JOX655401 JYS655398:JYT655401 KIO655398:KIP655401 KSK655398:KSL655401 LCG655398:LCH655401 LMC655398:LMD655401 LVY655398:LVZ655401 MFU655398:MFV655401 MPQ655398:MPR655401 MZM655398:MZN655401 NJI655398:NJJ655401 NTE655398:NTF655401 ODA655398:ODB655401 OMW655398:OMX655401 OWS655398:OWT655401 PGO655398:PGP655401 PQK655398:PQL655401 QAG655398:QAH655401 QKC655398:QKD655401 QTY655398:QTZ655401 RDU655398:RDV655401 RNQ655398:RNR655401 RXM655398:RXN655401 SHI655398:SHJ655401 SRE655398:SRF655401 TBA655398:TBB655401 TKW655398:TKX655401 TUS655398:TUT655401 UEO655398:UEP655401 UOK655398:UOL655401 UYG655398:UYH655401 VIC655398:VID655401 VRY655398:VRZ655401 WBU655398:WBV655401 WLQ655398:WLR655401 WVM655398:WVN655401 E720934:F720937 JA720934:JB720937 SW720934:SX720937 ACS720934:ACT720937 AMO720934:AMP720937 AWK720934:AWL720937 BGG720934:BGH720937 BQC720934:BQD720937 BZY720934:BZZ720937 CJU720934:CJV720937 CTQ720934:CTR720937 DDM720934:DDN720937 DNI720934:DNJ720937 DXE720934:DXF720937 EHA720934:EHB720937 EQW720934:EQX720937 FAS720934:FAT720937 FKO720934:FKP720937 FUK720934:FUL720937 GEG720934:GEH720937 GOC720934:GOD720937 GXY720934:GXZ720937 HHU720934:HHV720937 HRQ720934:HRR720937 IBM720934:IBN720937 ILI720934:ILJ720937 IVE720934:IVF720937 JFA720934:JFB720937 JOW720934:JOX720937 JYS720934:JYT720937 KIO720934:KIP720937 KSK720934:KSL720937 LCG720934:LCH720937 LMC720934:LMD720937 LVY720934:LVZ720937 MFU720934:MFV720937 MPQ720934:MPR720937 MZM720934:MZN720937 NJI720934:NJJ720937 NTE720934:NTF720937 ODA720934:ODB720937 OMW720934:OMX720937 OWS720934:OWT720937 PGO720934:PGP720937 PQK720934:PQL720937 QAG720934:QAH720937 QKC720934:QKD720937 QTY720934:QTZ720937 RDU720934:RDV720937 RNQ720934:RNR720937 RXM720934:RXN720937 SHI720934:SHJ720937 SRE720934:SRF720937 TBA720934:TBB720937 TKW720934:TKX720937 TUS720934:TUT720937 UEO720934:UEP720937 UOK720934:UOL720937 UYG720934:UYH720937 VIC720934:VID720937 VRY720934:VRZ720937 WBU720934:WBV720937 WLQ720934:WLR720937 WVM720934:WVN720937 E786470:F786473 JA786470:JB786473 SW786470:SX786473 ACS786470:ACT786473 AMO786470:AMP786473 AWK786470:AWL786473 BGG786470:BGH786473 BQC786470:BQD786473 BZY786470:BZZ786473 CJU786470:CJV786473 CTQ786470:CTR786473 DDM786470:DDN786473 DNI786470:DNJ786473 DXE786470:DXF786473 EHA786470:EHB786473 EQW786470:EQX786473 FAS786470:FAT786473 FKO786470:FKP786473 FUK786470:FUL786473 GEG786470:GEH786473 GOC786470:GOD786473 GXY786470:GXZ786473 HHU786470:HHV786473 HRQ786470:HRR786473 IBM786470:IBN786473 ILI786470:ILJ786473 IVE786470:IVF786473 JFA786470:JFB786473 JOW786470:JOX786473 JYS786470:JYT786473 KIO786470:KIP786473 KSK786470:KSL786473 LCG786470:LCH786473 LMC786470:LMD786473 LVY786470:LVZ786473 MFU786470:MFV786473 MPQ786470:MPR786473 MZM786470:MZN786473 NJI786470:NJJ786473 NTE786470:NTF786473 ODA786470:ODB786473 OMW786470:OMX786473 OWS786470:OWT786473 PGO786470:PGP786473 PQK786470:PQL786473 QAG786470:QAH786473 QKC786470:QKD786473 QTY786470:QTZ786473 RDU786470:RDV786473 RNQ786470:RNR786473 RXM786470:RXN786473 SHI786470:SHJ786473 SRE786470:SRF786473 TBA786470:TBB786473 TKW786470:TKX786473 TUS786470:TUT786473 UEO786470:UEP786473 UOK786470:UOL786473 UYG786470:UYH786473 VIC786470:VID786473 VRY786470:VRZ786473 WBU786470:WBV786473 WLQ786470:WLR786473 WVM786470:WVN786473 E852006:F852009 JA852006:JB852009 SW852006:SX852009 ACS852006:ACT852009 AMO852006:AMP852009 AWK852006:AWL852009 BGG852006:BGH852009 BQC852006:BQD852009 BZY852006:BZZ852009 CJU852006:CJV852009 CTQ852006:CTR852009 DDM852006:DDN852009 DNI852006:DNJ852009 DXE852006:DXF852009 EHA852006:EHB852009 EQW852006:EQX852009 FAS852006:FAT852009 FKO852006:FKP852009 FUK852006:FUL852009 GEG852006:GEH852009 GOC852006:GOD852009 GXY852006:GXZ852009 HHU852006:HHV852009 HRQ852006:HRR852009 IBM852006:IBN852009 ILI852006:ILJ852009 IVE852006:IVF852009 JFA852006:JFB852009 JOW852006:JOX852009 JYS852006:JYT852009 KIO852006:KIP852009 KSK852006:KSL852009 LCG852006:LCH852009 LMC852006:LMD852009 LVY852006:LVZ852009 MFU852006:MFV852009 MPQ852006:MPR852009 MZM852006:MZN852009 NJI852006:NJJ852009 NTE852006:NTF852009 ODA852006:ODB852009 OMW852006:OMX852009 OWS852006:OWT852009 PGO852006:PGP852009 PQK852006:PQL852009 QAG852006:QAH852009 QKC852006:QKD852009 QTY852006:QTZ852009 RDU852006:RDV852009 RNQ852006:RNR852009 RXM852006:RXN852009 SHI852006:SHJ852009 SRE852006:SRF852009 TBA852006:TBB852009 TKW852006:TKX852009 TUS852006:TUT852009 UEO852006:UEP852009 UOK852006:UOL852009 UYG852006:UYH852009 VIC852006:VID852009 VRY852006:VRZ852009 WBU852006:WBV852009 WLQ852006:WLR852009 WVM852006:WVN852009 E917542:F917545 JA917542:JB917545 SW917542:SX917545 ACS917542:ACT917545 AMO917542:AMP917545 AWK917542:AWL917545 BGG917542:BGH917545 BQC917542:BQD917545 BZY917542:BZZ917545 CJU917542:CJV917545 CTQ917542:CTR917545 DDM917542:DDN917545 DNI917542:DNJ917545 DXE917542:DXF917545 EHA917542:EHB917545 EQW917542:EQX917545 FAS917542:FAT917545 FKO917542:FKP917545 FUK917542:FUL917545 GEG917542:GEH917545 GOC917542:GOD917545 GXY917542:GXZ917545 HHU917542:HHV917545 HRQ917542:HRR917545 IBM917542:IBN917545 ILI917542:ILJ917545 IVE917542:IVF917545 JFA917542:JFB917545 JOW917542:JOX917545 JYS917542:JYT917545 KIO917542:KIP917545 KSK917542:KSL917545 LCG917542:LCH917545 LMC917542:LMD917545 LVY917542:LVZ917545 MFU917542:MFV917545 MPQ917542:MPR917545 MZM917542:MZN917545 NJI917542:NJJ917545 NTE917542:NTF917545 ODA917542:ODB917545 OMW917542:OMX917545 OWS917542:OWT917545 PGO917542:PGP917545 PQK917542:PQL917545 QAG917542:QAH917545 QKC917542:QKD917545 QTY917542:QTZ917545 RDU917542:RDV917545 RNQ917542:RNR917545 RXM917542:RXN917545 SHI917542:SHJ917545 SRE917542:SRF917545 TBA917542:TBB917545 TKW917542:TKX917545 TUS917542:TUT917545 UEO917542:UEP917545 UOK917542:UOL917545 UYG917542:UYH917545 VIC917542:VID917545 VRY917542:VRZ917545 WBU917542:WBV917545 WLQ917542:WLR917545 WVM917542:WVN917545 E983078:F983081 JA983078:JB983081 SW983078:SX983081 ACS983078:ACT983081 AMO983078:AMP983081 AWK983078:AWL983081 BGG983078:BGH983081 BQC983078:BQD983081 BZY983078:BZZ983081 CJU983078:CJV983081 CTQ983078:CTR983081 DDM983078:DDN983081 DNI983078:DNJ983081 DXE983078:DXF983081 EHA983078:EHB983081 EQW983078:EQX983081 FAS983078:FAT983081 FKO983078:FKP983081 FUK983078:FUL983081 GEG983078:GEH983081 GOC983078:GOD983081 GXY983078:GXZ983081 HHU983078:HHV983081 HRQ983078:HRR983081 IBM983078:IBN983081 ILI983078:ILJ983081 IVE983078:IVF983081 JFA983078:JFB983081 JOW983078:JOX983081 JYS983078:JYT983081 KIO983078:KIP983081 KSK983078:KSL983081 LCG983078:LCH983081 LMC983078:LMD983081 LVY983078:LVZ983081 MFU983078:MFV983081 MPQ983078:MPR983081 MZM983078:MZN983081 NJI983078:NJJ983081 NTE983078:NTF983081 ODA983078:ODB983081 OMW983078:OMX983081 OWS983078:OWT983081 PGO983078:PGP983081 PQK983078:PQL983081 QAG983078:QAH983081 QKC983078:QKD983081 QTY983078:QTZ983081 RDU983078:RDV983081 RNQ983078:RNR983081 RXM983078:RXN983081 SHI983078:SHJ983081 SRE983078:SRF983081 TBA983078:TBB983081 TKW983078:TKX983081 TUS983078:TUT983081 UEO983078:UEP983081 UOK983078:UOL983081 UYG983078:UYH983081 VIC983078:VID983081 VRY983078:VRZ983081 WBU983078:WBV983081 WLQ983078:WLR983081 WVM983078:WVN983081" xr:uid="{00000000-0002-0000-0200-000001000000}">
      <formula1>$AN$31:$AN$40</formula1>
    </dataValidation>
    <dataValidation type="list" allowBlank="1" showInputMessage="1" showErrorMessage="1" sqref="F9:H9 JB9:JD9 SX9:SZ9 ACT9:ACV9 AMP9:AMR9 AWL9:AWN9 BGH9:BGJ9 BQD9:BQF9 BZZ9:CAB9 CJV9:CJX9 CTR9:CTT9 DDN9:DDP9 DNJ9:DNL9 DXF9:DXH9 EHB9:EHD9 EQX9:EQZ9 FAT9:FAV9 FKP9:FKR9 FUL9:FUN9 GEH9:GEJ9 GOD9:GOF9 GXZ9:GYB9 HHV9:HHX9 HRR9:HRT9 IBN9:IBP9 ILJ9:ILL9 IVF9:IVH9 JFB9:JFD9 JOX9:JOZ9 JYT9:JYV9 KIP9:KIR9 KSL9:KSN9 LCH9:LCJ9 LMD9:LMF9 LVZ9:LWB9 MFV9:MFX9 MPR9:MPT9 MZN9:MZP9 NJJ9:NJL9 NTF9:NTH9 ODB9:ODD9 OMX9:OMZ9 OWT9:OWV9 PGP9:PGR9 PQL9:PQN9 QAH9:QAJ9 QKD9:QKF9 QTZ9:QUB9 RDV9:RDX9 RNR9:RNT9 RXN9:RXP9 SHJ9:SHL9 SRF9:SRH9 TBB9:TBD9 TKX9:TKZ9 TUT9:TUV9 UEP9:UER9 UOL9:UON9 UYH9:UYJ9 VID9:VIF9 VRZ9:VSB9 WBV9:WBX9 WLR9:WLT9 WVN9:WVP9 F65545:H65545 JB65545:JD65545 SX65545:SZ65545 ACT65545:ACV65545 AMP65545:AMR65545 AWL65545:AWN65545 BGH65545:BGJ65545 BQD65545:BQF65545 BZZ65545:CAB65545 CJV65545:CJX65545 CTR65545:CTT65545 DDN65545:DDP65545 DNJ65545:DNL65545 DXF65545:DXH65545 EHB65545:EHD65545 EQX65545:EQZ65545 FAT65545:FAV65545 FKP65545:FKR65545 FUL65545:FUN65545 GEH65545:GEJ65545 GOD65545:GOF65545 GXZ65545:GYB65545 HHV65545:HHX65545 HRR65545:HRT65545 IBN65545:IBP65545 ILJ65545:ILL65545 IVF65545:IVH65545 JFB65545:JFD65545 JOX65545:JOZ65545 JYT65545:JYV65545 KIP65545:KIR65545 KSL65545:KSN65545 LCH65545:LCJ65545 LMD65545:LMF65545 LVZ65545:LWB65545 MFV65545:MFX65545 MPR65545:MPT65545 MZN65545:MZP65545 NJJ65545:NJL65545 NTF65545:NTH65545 ODB65545:ODD65545 OMX65545:OMZ65545 OWT65545:OWV65545 PGP65545:PGR65545 PQL65545:PQN65545 QAH65545:QAJ65545 QKD65545:QKF65545 QTZ65545:QUB65545 RDV65545:RDX65545 RNR65545:RNT65545 RXN65545:RXP65545 SHJ65545:SHL65545 SRF65545:SRH65545 TBB65545:TBD65545 TKX65545:TKZ65545 TUT65545:TUV65545 UEP65545:UER65545 UOL65545:UON65545 UYH65545:UYJ65545 VID65545:VIF65545 VRZ65545:VSB65545 WBV65545:WBX65545 WLR65545:WLT65545 WVN65545:WVP65545 F131081:H131081 JB131081:JD131081 SX131081:SZ131081 ACT131081:ACV131081 AMP131081:AMR131081 AWL131081:AWN131081 BGH131081:BGJ131081 BQD131081:BQF131081 BZZ131081:CAB131081 CJV131081:CJX131081 CTR131081:CTT131081 DDN131081:DDP131081 DNJ131081:DNL131081 DXF131081:DXH131081 EHB131081:EHD131081 EQX131081:EQZ131081 FAT131081:FAV131081 FKP131081:FKR131081 FUL131081:FUN131081 GEH131081:GEJ131081 GOD131081:GOF131081 GXZ131081:GYB131081 HHV131081:HHX131081 HRR131081:HRT131081 IBN131081:IBP131081 ILJ131081:ILL131081 IVF131081:IVH131081 JFB131081:JFD131081 JOX131081:JOZ131081 JYT131081:JYV131081 KIP131081:KIR131081 KSL131081:KSN131081 LCH131081:LCJ131081 LMD131081:LMF131081 LVZ131081:LWB131081 MFV131081:MFX131081 MPR131081:MPT131081 MZN131081:MZP131081 NJJ131081:NJL131081 NTF131081:NTH131081 ODB131081:ODD131081 OMX131081:OMZ131081 OWT131081:OWV131081 PGP131081:PGR131081 PQL131081:PQN131081 QAH131081:QAJ131081 QKD131081:QKF131081 QTZ131081:QUB131081 RDV131081:RDX131081 RNR131081:RNT131081 RXN131081:RXP131081 SHJ131081:SHL131081 SRF131081:SRH131081 TBB131081:TBD131081 TKX131081:TKZ131081 TUT131081:TUV131081 UEP131081:UER131081 UOL131081:UON131081 UYH131081:UYJ131081 VID131081:VIF131081 VRZ131081:VSB131081 WBV131081:WBX131081 WLR131081:WLT131081 WVN131081:WVP131081 F196617:H196617 JB196617:JD196617 SX196617:SZ196617 ACT196617:ACV196617 AMP196617:AMR196617 AWL196617:AWN196617 BGH196617:BGJ196617 BQD196617:BQF196617 BZZ196617:CAB196617 CJV196617:CJX196617 CTR196617:CTT196617 DDN196617:DDP196617 DNJ196617:DNL196617 DXF196617:DXH196617 EHB196617:EHD196617 EQX196617:EQZ196617 FAT196617:FAV196617 FKP196617:FKR196617 FUL196617:FUN196617 GEH196617:GEJ196617 GOD196617:GOF196617 GXZ196617:GYB196617 HHV196617:HHX196617 HRR196617:HRT196617 IBN196617:IBP196617 ILJ196617:ILL196617 IVF196617:IVH196617 JFB196617:JFD196617 JOX196617:JOZ196617 JYT196617:JYV196617 KIP196617:KIR196617 KSL196617:KSN196617 LCH196617:LCJ196617 LMD196617:LMF196617 LVZ196617:LWB196617 MFV196617:MFX196617 MPR196617:MPT196617 MZN196617:MZP196617 NJJ196617:NJL196617 NTF196617:NTH196617 ODB196617:ODD196617 OMX196617:OMZ196617 OWT196617:OWV196617 PGP196617:PGR196617 PQL196617:PQN196617 QAH196617:QAJ196617 QKD196617:QKF196617 QTZ196617:QUB196617 RDV196617:RDX196617 RNR196617:RNT196617 RXN196617:RXP196617 SHJ196617:SHL196617 SRF196617:SRH196617 TBB196617:TBD196617 TKX196617:TKZ196617 TUT196617:TUV196617 UEP196617:UER196617 UOL196617:UON196617 UYH196617:UYJ196617 VID196617:VIF196617 VRZ196617:VSB196617 WBV196617:WBX196617 WLR196617:WLT196617 WVN196617:WVP196617 F262153:H262153 JB262153:JD262153 SX262153:SZ262153 ACT262153:ACV262153 AMP262153:AMR262153 AWL262153:AWN262153 BGH262153:BGJ262153 BQD262153:BQF262153 BZZ262153:CAB262153 CJV262153:CJX262153 CTR262153:CTT262153 DDN262153:DDP262153 DNJ262153:DNL262153 DXF262153:DXH262153 EHB262153:EHD262153 EQX262153:EQZ262153 FAT262153:FAV262153 FKP262153:FKR262153 FUL262153:FUN262153 GEH262153:GEJ262153 GOD262153:GOF262153 GXZ262153:GYB262153 HHV262153:HHX262153 HRR262153:HRT262153 IBN262153:IBP262153 ILJ262153:ILL262153 IVF262153:IVH262153 JFB262153:JFD262153 JOX262153:JOZ262153 JYT262153:JYV262153 KIP262153:KIR262153 KSL262153:KSN262153 LCH262153:LCJ262153 LMD262153:LMF262153 LVZ262153:LWB262153 MFV262153:MFX262153 MPR262153:MPT262153 MZN262153:MZP262153 NJJ262153:NJL262153 NTF262153:NTH262153 ODB262153:ODD262153 OMX262153:OMZ262153 OWT262153:OWV262153 PGP262153:PGR262153 PQL262153:PQN262153 QAH262153:QAJ262153 QKD262153:QKF262153 QTZ262153:QUB262153 RDV262153:RDX262153 RNR262153:RNT262153 RXN262153:RXP262153 SHJ262153:SHL262153 SRF262153:SRH262153 TBB262153:TBD262153 TKX262153:TKZ262153 TUT262153:TUV262153 UEP262153:UER262153 UOL262153:UON262153 UYH262153:UYJ262153 VID262153:VIF262153 VRZ262153:VSB262153 WBV262153:WBX262153 WLR262153:WLT262153 WVN262153:WVP262153 F327689:H327689 JB327689:JD327689 SX327689:SZ327689 ACT327689:ACV327689 AMP327689:AMR327689 AWL327689:AWN327689 BGH327689:BGJ327689 BQD327689:BQF327689 BZZ327689:CAB327689 CJV327689:CJX327689 CTR327689:CTT327689 DDN327689:DDP327689 DNJ327689:DNL327689 DXF327689:DXH327689 EHB327689:EHD327689 EQX327689:EQZ327689 FAT327689:FAV327689 FKP327689:FKR327689 FUL327689:FUN327689 GEH327689:GEJ327689 GOD327689:GOF327689 GXZ327689:GYB327689 HHV327689:HHX327689 HRR327689:HRT327689 IBN327689:IBP327689 ILJ327689:ILL327689 IVF327689:IVH327689 JFB327689:JFD327689 JOX327689:JOZ327689 JYT327689:JYV327689 KIP327689:KIR327689 KSL327689:KSN327689 LCH327689:LCJ327689 LMD327689:LMF327689 LVZ327689:LWB327689 MFV327689:MFX327689 MPR327689:MPT327689 MZN327689:MZP327689 NJJ327689:NJL327689 NTF327689:NTH327689 ODB327689:ODD327689 OMX327689:OMZ327689 OWT327689:OWV327689 PGP327689:PGR327689 PQL327689:PQN327689 QAH327689:QAJ327689 QKD327689:QKF327689 QTZ327689:QUB327689 RDV327689:RDX327689 RNR327689:RNT327689 RXN327689:RXP327689 SHJ327689:SHL327689 SRF327689:SRH327689 TBB327689:TBD327689 TKX327689:TKZ327689 TUT327689:TUV327689 UEP327689:UER327689 UOL327689:UON327689 UYH327689:UYJ327689 VID327689:VIF327689 VRZ327689:VSB327689 WBV327689:WBX327689 WLR327689:WLT327689 WVN327689:WVP327689 F393225:H393225 JB393225:JD393225 SX393225:SZ393225 ACT393225:ACV393225 AMP393225:AMR393225 AWL393225:AWN393225 BGH393225:BGJ393225 BQD393225:BQF393225 BZZ393225:CAB393225 CJV393225:CJX393225 CTR393225:CTT393225 DDN393225:DDP393225 DNJ393225:DNL393225 DXF393225:DXH393225 EHB393225:EHD393225 EQX393225:EQZ393225 FAT393225:FAV393225 FKP393225:FKR393225 FUL393225:FUN393225 GEH393225:GEJ393225 GOD393225:GOF393225 GXZ393225:GYB393225 HHV393225:HHX393225 HRR393225:HRT393225 IBN393225:IBP393225 ILJ393225:ILL393225 IVF393225:IVH393225 JFB393225:JFD393225 JOX393225:JOZ393225 JYT393225:JYV393225 KIP393225:KIR393225 KSL393225:KSN393225 LCH393225:LCJ393225 LMD393225:LMF393225 LVZ393225:LWB393225 MFV393225:MFX393225 MPR393225:MPT393225 MZN393225:MZP393225 NJJ393225:NJL393225 NTF393225:NTH393225 ODB393225:ODD393225 OMX393225:OMZ393225 OWT393225:OWV393225 PGP393225:PGR393225 PQL393225:PQN393225 QAH393225:QAJ393225 QKD393225:QKF393225 QTZ393225:QUB393225 RDV393225:RDX393225 RNR393225:RNT393225 RXN393225:RXP393225 SHJ393225:SHL393225 SRF393225:SRH393225 TBB393225:TBD393225 TKX393225:TKZ393225 TUT393225:TUV393225 UEP393225:UER393225 UOL393225:UON393225 UYH393225:UYJ393225 VID393225:VIF393225 VRZ393225:VSB393225 WBV393225:WBX393225 WLR393225:WLT393225 WVN393225:WVP393225 F458761:H458761 JB458761:JD458761 SX458761:SZ458761 ACT458761:ACV458761 AMP458761:AMR458761 AWL458761:AWN458761 BGH458761:BGJ458761 BQD458761:BQF458761 BZZ458761:CAB458761 CJV458761:CJX458761 CTR458761:CTT458761 DDN458761:DDP458761 DNJ458761:DNL458761 DXF458761:DXH458761 EHB458761:EHD458761 EQX458761:EQZ458761 FAT458761:FAV458761 FKP458761:FKR458761 FUL458761:FUN458761 GEH458761:GEJ458761 GOD458761:GOF458761 GXZ458761:GYB458761 HHV458761:HHX458761 HRR458761:HRT458761 IBN458761:IBP458761 ILJ458761:ILL458761 IVF458761:IVH458761 JFB458761:JFD458761 JOX458761:JOZ458761 JYT458761:JYV458761 KIP458761:KIR458761 KSL458761:KSN458761 LCH458761:LCJ458761 LMD458761:LMF458761 LVZ458761:LWB458761 MFV458761:MFX458761 MPR458761:MPT458761 MZN458761:MZP458761 NJJ458761:NJL458761 NTF458761:NTH458761 ODB458761:ODD458761 OMX458761:OMZ458761 OWT458761:OWV458761 PGP458761:PGR458761 PQL458761:PQN458761 QAH458761:QAJ458761 QKD458761:QKF458761 QTZ458761:QUB458761 RDV458761:RDX458761 RNR458761:RNT458761 RXN458761:RXP458761 SHJ458761:SHL458761 SRF458761:SRH458761 TBB458761:TBD458761 TKX458761:TKZ458761 TUT458761:TUV458761 UEP458761:UER458761 UOL458761:UON458761 UYH458761:UYJ458761 VID458761:VIF458761 VRZ458761:VSB458761 WBV458761:WBX458761 WLR458761:WLT458761 WVN458761:WVP458761 F524297:H524297 JB524297:JD524297 SX524297:SZ524297 ACT524297:ACV524297 AMP524297:AMR524297 AWL524297:AWN524297 BGH524297:BGJ524297 BQD524297:BQF524297 BZZ524297:CAB524297 CJV524297:CJX524297 CTR524297:CTT524297 DDN524297:DDP524297 DNJ524297:DNL524297 DXF524297:DXH524297 EHB524297:EHD524297 EQX524297:EQZ524297 FAT524297:FAV524297 FKP524297:FKR524297 FUL524297:FUN524297 GEH524297:GEJ524297 GOD524297:GOF524297 GXZ524297:GYB524297 HHV524297:HHX524297 HRR524297:HRT524297 IBN524297:IBP524297 ILJ524297:ILL524297 IVF524297:IVH524297 JFB524297:JFD524297 JOX524297:JOZ524297 JYT524297:JYV524297 KIP524297:KIR524297 KSL524297:KSN524297 LCH524297:LCJ524297 LMD524297:LMF524297 LVZ524297:LWB524297 MFV524297:MFX524297 MPR524297:MPT524297 MZN524297:MZP524297 NJJ524297:NJL524297 NTF524297:NTH524297 ODB524297:ODD524297 OMX524297:OMZ524297 OWT524297:OWV524297 PGP524297:PGR524297 PQL524297:PQN524297 QAH524297:QAJ524297 QKD524297:QKF524297 QTZ524297:QUB524297 RDV524297:RDX524297 RNR524297:RNT524297 RXN524297:RXP524297 SHJ524297:SHL524297 SRF524297:SRH524297 TBB524297:TBD524297 TKX524297:TKZ524297 TUT524297:TUV524297 UEP524297:UER524297 UOL524297:UON524297 UYH524297:UYJ524297 VID524297:VIF524297 VRZ524297:VSB524297 WBV524297:WBX524297 WLR524297:WLT524297 WVN524297:WVP524297 F589833:H589833 JB589833:JD589833 SX589833:SZ589833 ACT589833:ACV589833 AMP589833:AMR589833 AWL589833:AWN589833 BGH589833:BGJ589833 BQD589833:BQF589833 BZZ589833:CAB589833 CJV589833:CJX589833 CTR589833:CTT589833 DDN589833:DDP589833 DNJ589833:DNL589833 DXF589833:DXH589833 EHB589833:EHD589833 EQX589833:EQZ589833 FAT589833:FAV589833 FKP589833:FKR589833 FUL589833:FUN589833 GEH589833:GEJ589833 GOD589833:GOF589833 GXZ589833:GYB589833 HHV589833:HHX589833 HRR589833:HRT589833 IBN589833:IBP589833 ILJ589833:ILL589833 IVF589833:IVH589833 JFB589833:JFD589833 JOX589833:JOZ589833 JYT589833:JYV589833 KIP589833:KIR589833 KSL589833:KSN589833 LCH589833:LCJ589833 LMD589833:LMF589833 LVZ589833:LWB589833 MFV589833:MFX589833 MPR589833:MPT589833 MZN589833:MZP589833 NJJ589833:NJL589833 NTF589833:NTH589833 ODB589833:ODD589833 OMX589833:OMZ589833 OWT589833:OWV589833 PGP589833:PGR589833 PQL589833:PQN589833 QAH589833:QAJ589833 QKD589833:QKF589833 QTZ589833:QUB589833 RDV589833:RDX589833 RNR589833:RNT589833 RXN589833:RXP589833 SHJ589833:SHL589833 SRF589833:SRH589833 TBB589833:TBD589833 TKX589833:TKZ589833 TUT589833:TUV589833 UEP589833:UER589833 UOL589833:UON589833 UYH589833:UYJ589833 VID589833:VIF589833 VRZ589833:VSB589833 WBV589833:WBX589833 WLR589833:WLT589833 WVN589833:WVP589833 F655369:H655369 JB655369:JD655369 SX655369:SZ655369 ACT655369:ACV655369 AMP655369:AMR655369 AWL655369:AWN655369 BGH655369:BGJ655369 BQD655369:BQF655369 BZZ655369:CAB655369 CJV655369:CJX655369 CTR655369:CTT655369 DDN655369:DDP655369 DNJ655369:DNL655369 DXF655369:DXH655369 EHB655369:EHD655369 EQX655369:EQZ655369 FAT655369:FAV655369 FKP655369:FKR655369 FUL655369:FUN655369 GEH655369:GEJ655369 GOD655369:GOF655369 GXZ655369:GYB655369 HHV655369:HHX655369 HRR655369:HRT655369 IBN655369:IBP655369 ILJ655369:ILL655369 IVF655369:IVH655369 JFB655369:JFD655369 JOX655369:JOZ655369 JYT655369:JYV655369 KIP655369:KIR655369 KSL655369:KSN655369 LCH655369:LCJ655369 LMD655369:LMF655369 LVZ655369:LWB655369 MFV655369:MFX655369 MPR655369:MPT655369 MZN655369:MZP655369 NJJ655369:NJL655369 NTF655369:NTH655369 ODB655369:ODD655369 OMX655369:OMZ655369 OWT655369:OWV655369 PGP655369:PGR655369 PQL655369:PQN655369 QAH655369:QAJ655369 QKD655369:QKF655369 QTZ655369:QUB655369 RDV655369:RDX655369 RNR655369:RNT655369 RXN655369:RXP655369 SHJ655369:SHL655369 SRF655369:SRH655369 TBB655369:TBD655369 TKX655369:TKZ655369 TUT655369:TUV655369 UEP655369:UER655369 UOL655369:UON655369 UYH655369:UYJ655369 VID655369:VIF655369 VRZ655369:VSB655369 WBV655369:WBX655369 WLR655369:WLT655369 WVN655369:WVP655369 F720905:H720905 JB720905:JD720905 SX720905:SZ720905 ACT720905:ACV720905 AMP720905:AMR720905 AWL720905:AWN720905 BGH720905:BGJ720905 BQD720905:BQF720905 BZZ720905:CAB720905 CJV720905:CJX720905 CTR720905:CTT720905 DDN720905:DDP720905 DNJ720905:DNL720905 DXF720905:DXH720905 EHB720905:EHD720905 EQX720905:EQZ720905 FAT720905:FAV720905 FKP720905:FKR720905 FUL720905:FUN720905 GEH720905:GEJ720905 GOD720905:GOF720905 GXZ720905:GYB720905 HHV720905:HHX720905 HRR720905:HRT720905 IBN720905:IBP720905 ILJ720905:ILL720905 IVF720905:IVH720905 JFB720905:JFD720905 JOX720905:JOZ720905 JYT720905:JYV720905 KIP720905:KIR720905 KSL720905:KSN720905 LCH720905:LCJ720905 LMD720905:LMF720905 LVZ720905:LWB720905 MFV720905:MFX720905 MPR720905:MPT720905 MZN720905:MZP720905 NJJ720905:NJL720905 NTF720905:NTH720905 ODB720905:ODD720905 OMX720905:OMZ720905 OWT720905:OWV720905 PGP720905:PGR720905 PQL720905:PQN720905 QAH720905:QAJ720905 QKD720905:QKF720905 QTZ720905:QUB720905 RDV720905:RDX720905 RNR720905:RNT720905 RXN720905:RXP720905 SHJ720905:SHL720905 SRF720905:SRH720905 TBB720905:TBD720905 TKX720905:TKZ720905 TUT720905:TUV720905 UEP720905:UER720905 UOL720905:UON720905 UYH720905:UYJ720905 VID720905:VIF720905 VRZ720905:VSB720905 WBV720905:WBX720905 WLR720905:WLT720905 WVN720905:WVP720905 F786441:H786441 JB786441:JD786441 SX786441:SZ786441 ACT786441:ACV786441 AMP786441:AMR786441 AWL786441:AWN786441 BGH786441:BGJ786441 BQD786441:BQF786441 BZZ786441:CAB786441 CJV786441:CJX786441 CTR786441:CTT786441 DDN786441:DDP786441 DNJ786441:DNL786441 DXF786441:DXH786441 EHB786441:EHD786441 EQX786441:EQZ786441 FAT786441:FAV786441 FKP786441:FKR786441 FUL786441:FUN786441 GEH786441:GEJ786441 GOD786441:GOF786441 GXZ786441:GYB786441 HHV786441:HHX786441 HRR786441:HRT786441 IBN786441:IBP786441 ILJ786441:ILL786441 IVF786441:IVH786441 JFB786441:JFD786441 JOX786441:JOZ786441 JYT786441:JYV786441 KIP786441:KIR786441 KSL786441:KSN786441 LCH786441:LCJ786441 LMD786441:LMF786441 LVZ786441:LWB786441 MFV786441:MFX786441 MPR786441:MPT786441 MZN786441:MZP786441 NJJ786441:NJL786441 NTF786441:NTH786441 ODB786441:ODD786441 OMX786441:OMZ786441 OWT786441:OWV786441 PGP786441:PGR786441 PQL786441:PQN786441 QAH786441:QAJ786441 QKD786441:QKF786441 QTZ786441:QUB786441 RDV786441:RDX786441 RNR786441:RNT786441 RXN786441:RXP786441 SHJ786441:SHL786441 SRF786441:SRH786441 TBB786441:TBD786441 TKX786441:TKZ786441 TUT786441:TUV786441 UEP786441:UER786441 UOL786441:UON786441 UYH786441:UYJ786441 VID786441:VIF786441 VRZ786441:VSB786441 WBV786441:WBX786441 WLR786441:WLT786441 WVN786441:WVP786441 F851977:H851977 JB851977:JD851977 SX851977:SZ851977 ACT851977:ACV851977 AMP851977:AMR851977 AWL851977:AWN851977 BGH851977:BGJ851977 BQD851977:BQF851977 BZZ851977:CAB851977 CJV851977:CJX851977 CTR851977:CTT851977 DDN851977:DDP851977 DNJ851977:DNL851977 DXF851977:DXH851977 EHB851977:EHD851977 EQX851977:EQZ851977 FAT851977:FAV851977 FKP851977:FKR851977 FUL851977:FUN851977 GEH851977:GEJ851977 GOD851977:GOF851977 GXZ851977:GYB851977 HHV851977:HHX851977 HRR851977:HRT851977 IBN851977:IBP851977 ILJ851977:ILL851977 IVF851977:IVH851977 JFB851977:JFD851977 JOX851977:JOZ851977 JYT851977:JYV851977 KIP851977:KIR851977 KSL851977:KSN851977 LCH851977:LCJ851977 LMD851977:LMF851977 LVZ851977:LWB851977 MFV851977:MFX851977 MPR851977:MPT851977 MZN851977:MZP851977 NJJ851977:NJL851977 NTF851977:NTH851977 ODB851977:ODD851977 OMX851977:OMZ851977 OWT851977:OWV851977 PGP851977:PGR851977 PQL851977:PQN851977 QAH851977:QAJ851977 QKD851977:QKF851977 QTZ851977:QUB851977 RDV851977:RDX851977 RNR851977:RNT851977 RXN851977:RXP851977 SHJ851977:SHL851977 SRF851977:SRH851977 TBB851977:TBD851977 TKX851977:TKZ851977 TUT851977:TUV851977 UEP851977:UER851977 UOL851977:UON851977 UYH851977:UYJ851977 VID851977:VIF851977 VRZ851977:VSB851977 WBV851977:WBX851977 WLR851977:WLT851977 WVN851977:WVP851977 F917513:H917513 JB917513:JD917513 SX917513:SZ917513 ACT917513:ACV917513 AMP917513:AMR917513 AWL917513:AWN917513 BGH917513:BGJ917513 BQD917513:BQF917513 BZZ917513:CAB917513 CJV917513:CJX917513 CTR917513:CTT917513 DDN917513:DDP917513 DNJ917513:DNL917513 DXF917513:DXH917513 EHB917513:EHD917513 EQX917513:EQZ917513 FAT917513:FAV917513 FKP917513:FKR917513 FUL917513:FUN917513 GEH917513:GEJ917513 GOD917513:GOF917513 GXZ917513:GYB917513 HHV917513:HHX917513 HRR917513:HRT917513 IBN917513:IBP917513 ILJ917513:ILL917513 IVF917513:IVH917513 JFB917513:JFD917513 JOX917513:JOZ917513 JYT917513:JYV917513 KIP917513:KIR917513 KSL917513:KSN917513 LCH917513:LCJ917513 LMD917513:LMF917513 LVZ917513:LWB917513 MFV917513:MFX917513 MPR917513:MPT917513 MZN917513:MZP917513 NJJ917513:NJL917513 NTF917513:NTH917513 ODB917513:ODD917513 OMX917513:OMZ917513 OWT917513:OWV917513 PGP917513:PGR917513 PQL917513:PQN917513 QAH917513:QAJ917513 QKD917513:QKF917513 QTZ917513:QUB917513 RDV917513:RDX917513 RNR917513:RNT917513 RXN917513:RXP917513 SHJ917513:SHL917513 SRF917513:SRH917513 TBB917513:TBD917513 TKX917513:TKZ917513 TUT917513:TUV917513 UEP917513:UER917513 UOL917513:UON917513 UYH917513:UYJ917513 VID917513:VIF917513 VRZ917513:VSB917513 WBV917513:WBX917513 WLR917513:WLT917513 WVN917513:WVP917513 F983049:H983049 JB983049:JD983049 SX983049:SZ983049 ACT983049:ACV983049 AMP983049:AMR983049 AWL983049:AWN983049 BGH983049:BGJ983049 BQD983049:BQF983049 BZZ983049:CAB983049 CJV983049:CJX983049 CTR983049:CTT983049 DDN983049:DDP983049 DNJ983049:DNL983049 DXF983049:DXH983049 EHB983049:EHD983049 EQX983049:EQZ983049 FAT983049:FAV983049 FKP983049:FKR983049 FUL983049:FUN983049 GEH983049:GEJ983049 GOD983049:GOF983049 GXZ983049:GYB983049 HHV983049:HHX983049 HRR983049:HRT983049 IBN983049:IBP983049 ILJ983049:ILL983049 IVF983049:IVH983049 JFB983049:JFD983049 JOX983049:JOZ983049 JYT983049:JYV983049 KIP983049:KIR983049 KSL983049:KSN983049 LCH983049:LCJ983049 LMD983049:LMF983049 LVZ983049:LWB983049 MFV983049:MFX983049 MPR983049:MPT983049 MZN983049:MZP983049 NJJ983049:NJL983049 NTF983049:NTH983049 ODB983049:ODD983049 OMX983049:OMZ983049 OWT983049:OWV983049 PGP983049:PGR983049 PQL983049:PQN983049 QAH983049:QAJ983049 QKD983049:QKF983049 QTZ983049:QUB983049 RDV983049:RDX983049 RNR983049:RNT983049 RXN983049:RXP983049 SHJ983049:SHL983049 SRF983049:SRH983049 TBB983049:TBD983049 TKX983049:TKZ983049 TUT983049:TUV983049 UEP983049:UER983049 UOL983049:UON983049 UYH983049:UYJ983049 VID983049:VIF983049 VRZ983049:VSB983049 WBV983049:WBX983049 WLR983049:WLT983049 WVN983049:WVP983049" xr:uid="{00000000-0002-0000-0200-000002000000}">
      <formula1>$AB$9:$AD$9</formula1>
    </dataValidation>
    <dataValidation type="list" allowBlank="1" showInputMessage="1" showErrorMessage="1" sqref="F10:H10 JB10:JD10 SX10:SZ10 ACT10:ACV10 AMP10:AMR10 AWL10:AWN10 BGH10:BGJ10 BQD10:BQF10 BZZ10:CAB10 CJV10:CJX10 CTR10:CTT10 DDN10:DDP10 DNJ10:DNL10 DXF10:DXH10 EHB10:EHD10 EQX10:EQZ10 FAT10:FAV10 FKP10:FKR10 FUL10:FUN10 GEH10:GEJ10 GOD10:GOF10 GXZ10:GYB10 HHV10:HHX10 HRR10:HRT10 IBN10:IBP10 ILJ10:ILL10 IVF10:IVH10 JFB10:JFD10 JOX10:JOZ10 JYT10:JYV10 KIP10:KIR10 KSL10:KSN10 LCH10:LCJ10 LMD10:LMF10 LVZ10:LWB10 MFV10:MFX10 MPR10:MPT10 MZN10:MZP10 NJJ10:NJL10 NTF10:NTH10 ODB10:ODD10 OMX10:OMZ10 OWT10:OWV10 PGP10:PGR10 PQL10:PQN10 QAH10:QAJ10 QKD10:QKF10 QTZ10:QUB10 RDV10:RDX10 RNR10:RNT10 RXN10:RXP10 SHJ10:SHL10 SRF10:SRH10 TBB10:TBD10 TKX10:TKZ10 TUT10:TUV10 UEP10:UER10 UOL10:UON10 UYH10:UYJ10 VID10:VIF10 VRZ10:VSB10 WBV10:WBX10 WLR10:WLT10 WVN10:WVP10 F65546:H65546 JB65546:JD65546 SX65546:SZ65546 ACT65546:ACV65546 AMP65546:AMR65546 AWL65546:AWN65546 BGH65546:BGJ65546 BQD65546:BQF65546 BZZ65546:CAB65546 CJV65546:CJX65546 CTR65546:CTT65546 DDN65546:DDP65546 DNJ65546:DNL65546 DXF65546:DXH65546 EHB65546:EHD65546 EQX65546:EQZ65546 FAT65546:FAV65546 FKP65546:FKR65546 FUL65546:FUN65546 GEH65546:GEJ65546 GOD65546:GOF65546 GXZ65546:GYB65546 HHV65546:HHX65546 HRR65546:HRT65546 IBN65546:IBP65546 ILJ65546:ILL65546 IVF65546:IVH65546 JFB65546:JFD65546 JOX65546:JOZ65546 JYT65546:JYV65546 KIP65546:KIR65546 KSL65546:KSN65546 LCH65546:LCJ65546 LMD65546:LMF65546 LVZ65546:LWB65546 MFV65546:MFX65546 MPR65546:MPT65546 MZN65546:MZP65546 NJJ65546:NJL65546 NTF65546:NTH65546 ODB65546:ODD65546 OMX65546:OMZ65546 OWT65546:OWV65546 PGP65546:PGR65546 PQL65546:PQN65546 QAH65546:QAJ65546 QKD65546:QKF65546 QTZ65546:QUB65546 RDV65546:RDX65546 RNR65546:RNT65546 RXN65546:RXP65546 SHJ65546:SHL65546 SRF65546:SRH65546 TBB65546:TBD65546 TKX65546:TKZ65546 TUT65546:TUV65546 UEP65546:UER65546 UOL65546:UON65546 UYH65546:UYJ65546 VID65546:VIF65546 VRZ65546:VSB65546 WBV65546:WBX65546 WLR65546:WLT65546 WVN65546:WVP65546 F131082:H131082 JB131082:JD131082 SX131082:SZ131082 ACT131082:ACV131082 AMP131082:AMR131082 AWL131082:AWN131082 BGH131082:BGJ131082 BQD131082:BQF131082 BZZ131082:CAB131082 CJV131082:CJX131082 CTR131082:CTT131082 DDN131082:DDP131082 DNJ131082:DNL131082 DXF131082:DXH131082 EHB131082:EHD131082 EQX131082:EQZ131082 FAT131082:FAV131082 FKP131082:FKR131082 FUL131082:FUN131082 GEH131082:GEJ131082 GOD131082:GOF131082 GXZ131082:GYB131082 HHV131082:HHX131082 HRR131082:HRT131082 IBN131082:IBP131082 ILJ131082:ILL131082 IVF131082:IVH131082 JFB131082:JFD131082 JOX131082:JOZ131082 JYT131082:JYV131082 KIP131082:KIR131082 KSL131082:KSN131082 LCH131082:LCJ131082 LMD131082:LMF131082 LVZ131082:LWB131082 MFV131082:MFX131082 MPR131082:MPT131082 MZN131082:MZP131082 NJJ131082:NJL131082 NTF131082:NTH131082 ODB131082:ODD131082 OMX131082:OMZ131082 OWT131082:OWV131082 PGP131082:PGR131082 PQL131082:PQN131082 QAH131082:QAJ131082 QKD131082:QKF131082 QTZ131082:QUB131082 RDV131082:RDX131082 RNR131082:RNT131082 RXN131082:RXP131082 SHJ131082:SHL131082 SRF131082:SRH131082 TBB131082:TBD131082 TKX131082:TKZ131082 TUT131082:TUV131082 UEP131082:UER131082 UOL131082:UON131082 UYH131082:UYJ131082 VID131082:VIF131082 VRZ131082:VSB131082 WBV131082:WBX131082 WLR131082:WLT131082 WVN131082:WVP131082 F196618:H196618 JB196618:JD196618 SX196618:SZ196618 ACT196618:ACV196618 AMP196618:AMR196618 AWL196618:AWN196618 BGH196618:BGJ196618 BQD196618:BQF196618 BZZ196618:CAB196618 CJV196618:CJX196618 CTR196618:CTT196618 DDN196618:DDP196618 DNJ196618:DNL196618 DXF196618:DXH196618 EHB196618:EHD196618 EQX196618:EQZ196618 FAT196618:FAV196618 FKP196618:FKR196618 FUL196618:FUN196618 GEH196618:GEJ196618 GOD196618:GOF196618 GXZ196618:GYB196618 HHV196618:HHX196618 HRR196618:HRT196618 IBN196618:IBP196618 ILJ196618:ILL196618 IVF196618:IVH196618 JFB196618:JFD196618 JOX196618:JOZ196618 JYT196618:JYV196618 KIP196618:KIR196618 KSL196618:KSN196618 LCH196618:LCJ196618 LMD196618:LMF196618 LVZ196618:LWB196618 MFV196618:MFX196618 MPR196618:MPT196618 MZN196618:MZP196618 NJJ196618:NJL196618 NTF196618:NTH196618 ODB196618:ODD196618 OMX196618:OMZ196618 OWT196618:OWV196618 PGP196618:PGR196618 PQL196618:PQN196618 QAH196618:QAJ196618 QKD196618:QKF196618 QTZ196618:QUB196618 RDV196618:RDX196618 RNR196618:RNT196618 RXN196618:RXP196618 SHJ196618:SHL196618 SRF196618:SRH196618 TBB196618:TBD196618 TKX196618:TKZ196618 TUT196618:TUV196618 UEP196618:UER196618 UOL196618:UON196618 UYH196618:UYJ196618 VID196618:VIF196618 VRZ196618:VSB196618 WBV196618:WBX196618 WLR196618:WLT196618 WVN196618:WVP196618 F262154:H262154 JB262154:JD262154 SX262154:SZ262154 ACT262154:ACV262154 AMP262154:AMR262154 AWL262154:AWN262154 BGH262154:BGJ262154 BQD262154:BQF262154 BZZ262154:CAB262154 CJV262154:CJX262154 CTR262154:CTT262154 DDN262154:DDP262154 DNJ262154:DNL262154 DXF262154:DXH262154 EHB262154:EHD262154 EQX262154:EQZ262154 FAT262154:FAV262154 FKP262154:FKR262154 FUL262154:FUN262154 GEH262154:GEJ262154 GOD262154:GOF262154 GXZ262154:GYB262154 HHV262154:HHX262154 HRR262154:HRT262154 IBN262154:IBP262154 ILJ262154:ILL262154 IVF262154:IVH262154 JFB262154:JFD262154 JOX262154:JOZ262154 JYT262154:JYV262154 KIP262154:KIR262154 KSL262154:KSN262154 LCH262154:LCJ262154 LMD262154:LMF262154 LVZ262154:LWB262154 MFV262154:MFX262154 MPR262154:MPT262154 MZN262154:MZP262154 NJJ262154:NJL262154 NTF262154:NTH262154 ODB262154:ODD262154 OMX262154:OMZ262154 OWT262154:OWV262154 PGP262154:PGR262154 PQL262154:PQN262154 QAH262154:QAJ262154 QKD262154:QKF262154 QTZ262154:QUB262154 RDV262154:RDX262154 RNR262154:RNT262154 RXN262154:RXP262154 SHJ262154:SHL262154 SRF262154:SRH262154 TBB262154:TBD262154 TKX262154:TKZ262154 TUT262154:TUV262154 UEP262154:UER262154 UOL262154:UON262154 UYH262154:UYJ262154 VID262154:VIF262154 VRZ262154:VSB262154 WBV262154:WBX262154 WLR262154:WLT262154 WVN262154:WVP262154 F327690:H327690 JB327690:JD327690 SX327690:SZ327690 ACT327690:ACV327690 AMP327690:AMR327690 AWL327690:AWN327690 BGH327690:BGJ327690 BQD327690:BQF327690 BZZ327690:CAB327690 CJV327690:CJX327690 CTR327690:CTT327690 DDN327690:DDP327690 DNJ327690:DNL327690 DXF327690:DXH327690 EHB327690:EHD327690 EQX327690:EQZ327690 FAT327690:FAV327690 FKP327690:FKR327690 FUL327690:FUN327690 GEH327690:GEJ327690 GOD327690:GOF327690 GXZ327690:GYB327690 HHV327690:HHX327690 HRR327690:HRT327690 IBN327690:IBP327690 ILJ327690:ILL327690 IVF327690:IVH327690 JFB327690:JFD327690 JOX327690:JOZ327690 JYT327690:JYV327690 KIP327690:KIR327690 KSL327690:KSN327690 LCH327690:LCJ327690 LMD327690:LMF327690 LVZ327690:LWB327690 MFV327690:MFX327690 MPR327690:MPT327690 MZN327690:MZP327690 NJJ327690:NJL327690 NTF327690:NTH327690 ODB327690:ODD327690 OMX327690:OMZ327690 OWT327690:OWV327690 PGP327690:PGR327690 PQL327690:PQN327690 QAH327690:QAJ327690 QKD327690:QKF327690 QTZ327690:QUB327690 RDV327690:RDX327690 RNR327690:RNT327690 RXN327690:RXP327690 SHJ327690:SHL327690 SRF327690:SRH327690 TBB327690:TBD327690 TKX327690:TKZ327690 TUT327690:TUV327690 UEP327690:UER327690 UOL327690:UON327690 UYH327690:UYJ327690 VID327690:VIF327690 VRZ327690:VSB327690 WBV327690:WBX327690 WLR327690:WLT327690 WVN327690:WVP327690 F393226:H393226 JB393226:JD393226 SX393226:SZ393226 ACT393226:ACV393226 AMP393226:AMR393226 AWL393226:AWN393226 BGH393226:BGJ393226 BQD393226:BQF393226 BZZ393226:CAB393226 CJV393226:CJX393226 CTR393226:CTT393226 DDN393226:DDP393226 DNJ393226:DNL393226 DXF393226:DXH393226 EHB393226:EHD393226 EQX393226:EQZ393226 FAT393226:FAV393226 FKP393226:FKR393226 FUL393226:FUN393226 GEH393226:GEJ393226 GOD393226:GOF393226 GXZ393226:GYB393226 HHV393226:HHX393226 HRR393226:HRT393226 IBN393226:IBP393226 ILJ393226:ILL393226 IVF393226:IVH393226 JFB393226:JFD393226 JOX393226:JOZ393226 JYT393226:JYV393226 KIP393226:KIR393226 KSL393226:KSN393226 LCH393226:LCJ393226 LMD393226:LMF393226 LVZ393226:LWB393226 MFV393226:MFX393226 MPR393226:MPT393226 MZN393226:MZP393226 NJJ393226:NJL393226 NTF393226:NTH393226 ODB393226:ODD393226 OMX393226:OMZ393226 OWT393226:OWV393226 PGP393226:PGR393226 PQL393226:PQN393226 QAH393226:QAJ393226 QKD393226:QKF393226 QTZ393226:QUB393226 RDV393226:RDX393226 RNR393226:RNT393226 RXN393226:RXP393226 SHJ393226:SHL393226 SRF393226:SRH393226 TBB393226:TBD393226 TKX393226:TKZ393226 TUT393226:TUV393226 UEP393226:UER393226 UOL393226:UON393226 UYH393226:UYJ393226 VID393226:VIF393226 VRZ393226:VSB393226 WBV393226:WBX393226 WLR393226:WLT393226 WVN393226:WVP393226 F458762:H458762 JB458762:JD458762 SX458762:SZ458762 ACT458762:ACV458762 AMP458762:AMR458762 AWL458762:AWN458762 BGH458762:BGJ458762 BQD458762:BQF458762 BZZ458762:CAB458762 CJV458762:CJX458762 CTR458762:CTT458762 DDN458762:DDP458762 DNJ458762:DNL458762 DXF458762:DXH458762 EHB458762:EHD458762 EQX458762:EQZ458762 FAT458762:FAV458762 FKP458762:FKR458762 FUL458762:FUN458762 GEH458762:GEJ458762 GOD458762:GOF458762 GXZ458762:GYB458762 HHV458762:HHX458762 HRR458762:HRT458762 IBN458762:IBP458762 ILJ458762:ILL458762 IVF458762:IVH458762 JFB458762:JFD458762 JOX458762:JOZ458762 JYT458762:JYV458762 KIP458762:KIR458762 KSL458762:KSN458762 LCH458762:LCJ458762 LMD458762:LMF458762 LVZ458762:LWB458762 MFV458762:MFX458762 MPR458762:MPT458762 MZN458762:MZP458762 NJJ458762:NJL458762 NTF458762:NTH458762 ODB458762:ODD458762 OMX458762:OMZ458762 OWT458762:OWV458762 PGP458762:PGR458762 PQL458762:PQN458762 QAH458762:QAJ458762 QKD458762:QKF458762 QTZ458762:QUB458762 RDV458762:RDX458762 RNR458762:RNT458762 RXN458762:RXP458762 SHJ458762:SHL458762 SRF458762:SRH458762 TBB458762:TBD458762 TKX458762:TKZ458762 TUT458762:TUV458762 UEP458762:UER458762 UOL458762:UON458762 UYH458762:UYJ458762 VID458762:VIF458762 VRZ458762:VSB458762 WBV458762:WBX458762 WLR458762:WLT458762 WVN458762:WVP458762 F524298:H524298 JB524298:JD524298 SX524298:SZ524298 ACT524298:ACV524298 AMP524298:AMR524298 AWL524298:AWN524298 BGH524298:BGJ524298 BQD524298:BQF524298 BZZ524298:CAB524298 CJV524298:CJX524298 CTR524298:CTT524298 DDN524298:DDP524298 DNJ524298:DNL524298 DXF524298:DXH524298 EHB524298:EHD524298 EQX524298:EQZ524298 FAT524298:FAV524298 FKP524298:FKR524298 FUL524298:FUN524298 GEH524298:GEJ524298 GOD524298:GOF524298 GXZ524298:GYB524298 HHV524298:HHX524298 HRR524298:HRT524298 IBN524298:IBP524298 ILJ524298:ILL524298 IVF524298:IVH524298 JFB524298:JFD524298 JOX524298:JOZ524298 JYT524298:JYV524298 KIP524298:KIR524298 KSL524298:KSN524298 LCH524298:LCJ524298 LMD524298:LMF524298 LVZ524298:LWB524298 MFV524298:MFX524298 MPR524298:MPT524298 MZN524298:MZP524298 NJJ524298:NJL524298 NTF524298:NTH524298 ODB524298:ODD524298 OMX524298:OMZ524298 OWT524298:OWV524298 PGP524298:PGR524298 PQL524298:PQN524298 QAH524298:QAJ524298 QKD524298:QKF524298 QTZ524298:QUB524298 RDV524298:RDX524298 RNR524298:RNT524298 RXN524298:RXP524298 SHJ524298:SHL524298 SRF524298:SRH524298 TBB524298:TBD524298 TKX524298:TKZ524298 TUT524298:TUV524298 UEP524298:UER524298 UOL524298:UON524298 UYH524298:UYJ524298 VID524298:VIF524298 VRZ524298:VSB524298 WBV524298:WBX524298 WLR524298:WLT524298 WVN524298:WVP524298 F589834:H589834 JB589834:JD589834 SX589834:SZ589834 ACT589834:ACV589834 AMP589834:AMR589834 AWL589834:AWN589834 BGH589834:BGJ589834 BQD589834:BQF589834 BZZ589834:CAB589834 CJV589834:CJX589834 CTR589834:CTT589834 DDN589834:DDP589834 DNJ589834:DNL589834 DXF589834:DXH589834 EHB589834:EHD589834 EQX589834:EQZ589834 FAT589834:FAV589834 FKP589834:FKR589834 FUL589834:FUN589834 GEH589834:GEJ589834 GOD589834:GOF589834 GXZ589834:GYB589834 HHV589834:HHX589834 HRR589834:HRT589834 IBN589834:IBP589834 ILJ589834:ILL589834 IVF589834:IVH589834 JFB589834:JFD589834 JOX589834:JOZ589834 JYT589834:JYV589834 KIP589834:KIR589834 KSL589834:KSN589834 LCH589834:LCJ589834 LMD589834:LMF589834 LVZ589834:LWB589834 MFV589834:MFX589834 MPR589834:MPT589834 MZN589834:MZP589834 NJJ589834:NJL589834 NTF589834:NTH589834 ODB589834:ODD589834 OMX589834:OMZ589834 OWT589834:OWV589834 PGP589834:PGR589834 PQL589834:PQN589834 QAH589834:QAJ589834 QKD589834:QKF589834 QTZ589834:QUB589834 RDV589834:RDX589834 RNR589834:RNT589834 RXN589834:RXP589834 SHJ589834:SHL589834 SRF589834:SRH589834 TBB589834:TBD589834 TKX589834:TKZ589834 TUT589834:TUV589834 UEP589834:UER589834 UOL589834:UON589834 UYH589834:UYJ589834 VID589834:VIF589834 VRZ589834:VSB589834 WBV589834:WBX589834 WLR589834:WLT589834 WVN589834:WVP589834 F655370:H655370 JB655370:JD655370 SX655370:SZ655370 ACT655370:ACV655370 AMP655370:AMR655370 AWL655370:AWN655370 BGH655370:BGJ655370 BQD655370:BQF655370 BZZ655370:CAB655370 CJV655370:CJX655370 CTR655370:CTT655370 DDN655370:DDP655370 DNJ655370:DNL655370 DXF655370:DXH655370 EHB655370:EHD655370 EQX655370:EQZ655370 FAT655370:FAV655370 FKP655370:FKR655370 FUL655370:FUN655370 GEH655370:GEJ655370 GOD655370:GOF655370 GXZ655370:GYB655370 HHV655370:HHX655370 HRR655370:HRT655370 IBN655370:IBP655370 ILJ655370:ILL655370 IVF655370:IVH655370 JFB655370:JFD655370 JOX655370:JOZ655370 JYT655370:JYV655370 KIP655370:KIR655370 KSL655370:KSN655370 LCH655370:LCJ655370 LMD655370:LMF655370 LVZ655370:LWB655370 MFV655370:MFX655370 MPR655370:MPT655370 MZN655370:MZP655370 NJJ655370:NJL655370 NTF655370:NTH655370 ODB655370:ODD655370 OMX655370:OMZ655370 OWT655370:OWV655370 PGP655370:PGR655370 PQL655370:PQN655370 QAH655370:QAJ655370 QKD655370:QKF655370 QTZ655370:QUB655370 RDV655370:RDX655370 RNR655370:RNT655370 RXN655370:RXP655370 SHJ655370:SHL655370 SRF655370:SRH655370 TBB655370:TBD655370 TKX655370:TKZ655370 TUT655370:TUV655370 UEP655370:UER655370 UOL655370:UON655370 UYH655370:UYJ655370 VID655370:VIF655370 VRZ655370:VSB655370 WBV655370:WBX655370 WLR655370:WLT655370 WVN655370:WVP655370 F720906:H720906 JB720906:JD720906 SX720906:SZ720906 ACT720906:ACV720906 AMP720906:AMR720906 AWL720906:AWN720906 BGH720906:BGJ720906 BQD720906:BQF720906 BZZ720906:CAB720906 CJV720906:CJX720906 CTR720906:CTT720906 DDN720906:DDP720906 DNJ720906:DNL720906 DXF720906:DXH720906 EHB720906:EHD720906 EQX720906:EQZ720906 FAT720906:FAV720906 FKP720906:FKR720906 FUL720906:FUN720906 GEH720906:GEJ720906 GOD720906:GOF720906 GXZ720906:GYB720906 HHV720906:HHX720906 HRR720906:HRT720906 IBN720906:IBP720906 ILJ720906:ILL720906 IVF720906:IVH720906 JFB720906:JFD720906 JOX720906:JOZ720906 JYT720906:JYV720906 KIP720906:KIR720906 KSL720906:KSN720906 LCH720906:LCJ720906 LMD720906:LMF720906 LVZ720906:LWB720906 MFV720906:MFX720906 MPR720906:MPT720906 MZN720906:MZP720906 NJJ720906:NJL720906 NTF720906:NTH720906 ODB720906:ODD720906 OMX720906:OMZ720906 OWT720906:OWV720906 PGP720906:PGR720906 PQL720906:PQN720906 QAH720906:QAJ720906 QKD720906:QKF720906 QTZ720906:QUB720906 RDV720906:RDX720906 RNR720906:RNT720906 RXN720906:RXP720906 SHJ720906:SHL720906 SRF720906:SRH720906 TBB720906:TBD720906 TKX720906:TKZ720906 TUT720906:TUV720906 UEP720906:UER720906 UOL720906:UON720906 UYH720906:UYJ720906 VID720906:VIF720906 VRZ720906:VSB720906 WBV720906:WBX720906 WLR720906:WLT720906 WVN720906:WVP720906 F786442:H786442 JB786442:JD786442 SX786442:SZ786442 ACT786442:ACV786442 AMP786442:AMR786442 AWL786442:AWN786442 BGH786442:BGJ786442 BQD786442:BQF786442 BZZ786442:CAB786442 CJV786442:CJX786442 CTR786442:CTT786442 DDN786442:DDP786442 DNJ786442:DNL786442 DXF786442:DXH786442 EHB786442:EHD786442 EQX786442:EQZ786442 FAT786442:FAV786442 FKP786442:FKR786442 FUL786442:FUN786442 GEH786442:GEJ786442 GOD786442:GOF786442 GXZ786442:GYB786442 HHV786442:HHX786442 HRR786442:HRT786442 IBN786442:IBP786442 ILJ786442:ILL786442 IVF786442:IVH786442 JFB786442:JFD786442 JOX786442:JOZ786442 JYT786442:JYV786442 KIP786442:KIR786442 KSL786442:KSN786442 LCH786442:LCJ786442 LMD786442:LMF786442 LVZ786442:LWB786442 MFV786442:MFX786442 MPR786442:MPT786442 MZN786442:MZP786442 NJJ786442:NJL786442 NTF786442:NTH786442 ODB786442:ODD786442 OMX786442:OMZ786442 OWT786442:OWV786442 PGP786442:PGR786442 PQL786442:PQN786442 QAH786442:QAJ786442 QKD786442:QKF786442 QTZ786442:QUB786442 RDV786442:RDX786442 RNR786442:RNT786442 RXN786442:RXP786442 SHJ786442:SHL786442 SRF786442:SRH786442 TBB786442:TBD786442 TKX786442:TKZ786442 TUT786442:TUV786442 UEP786442:UER786442 UOL786442:UON786442 UYH786442:UYJ786442 VID786442:VIF786442 VRZ786442:VSB786442 WBV786442:WBX786442 WLR786442:WLT786442 WVN786442:WVP786442 F851978:H851978 JB851978:JD851978 SX851978:SZ851978 ACT851978:ACV851978 AMP851978:AMR851978 AWL851978:AWN851978 BGH851978:BGJ851978 BQD851978:BQF851978 BZZ851978:CAB851978 CJV851978:CJX851978 CTR851978:CTT851978 DDN851978:DDP851978 DNJ851978:DNL851978 DXF851978:DXH851978 EHB851978:EHD851978 EQX851978:EQZ851978 FAT851978:FAV851978 FKP851978:FKR851978 FUL851978:FUN851978 GEH851978:GEJ851978 GOD851978:GOF851978 GXZ851978:GYB851978 HHV851978:HHX851978 HRR851978:HRT851978 IBN851978:IBP851978 ILJ851978:ILL851978 IVF851978:IVH851978 JFB851978:JFD851978 JOX851978:JOZ851978 JYT851978:JYV851978 KIP851978:KIR851978 KSL851978:KSN851978 LCH851978:LCJ851978 LMD851978:LMF851978 LVZ851978:LWB851978 MFV851978:MFX851978 MPR851978:MPT851978 MZN851978:MZP851978 NJJ851978:NJL851978 NTF851978:NTH851978 ODB851978:ODD851978 OMX851978:OMZ851978 OWT851978:OWV851978 PGP851978:PGR851978 PQL851978:PQN851978 QAH851978:QAJ851978 QKD851978:QKF851978 QTZ851978:QUB851978 RDV851978:RDX851978 RNR851978:RNT851978 RXN851978:RXP851978 SHJ851978:SHL851978 SRF851978:SRH851978 TBB851978:TBD851978 TKX851978:TKZ851978 TUT851978:TUV851978 UEP851978:UER851978 UOL851978:UON851978 UYH851978:UYJ851978 VID851978:VIF851978 VRZ851978:VSB851978 WBV851978:WBX851978 WLR851978:WLT851978 WVN851978:WVP851978 F917514:H917514 JB917514:JD917514 SX917514:SZ917514 ACT917514:ACV917514 AMP917514:AMR917514 AWL917514:AWN917514 BGH917514:BGJ917514 BQD917514:BQF917514 BZZ917514:CAB917514 CJV917514:CJX917514 CTR917514:CTT917514 DDN917514:DDP917514 DNJ917514:DNL917514 DXF917514:DXH917514 EHB917514:EHD917514 EQX917514:EQZ917514 FAT917514:FAV917514 FKP917514:FKR917514 FUL917514:FUN917514 GEH917514:GEJ917514 GOD917514:GOF917514 GXZ917514:GYB917514 HHV917514:HHX917514 HRR917514:HRT917514 IBN917514:IBP917514 ILJ917514:ILL917514 IVF917514:IVH917514 JFB917514:JFD917514 JOX917514:JOZ917514 JYT917514:JYV917514 KIP917514:KIR917514 KSL917514:KSN917514 LCH917514:LCJ917514 LMD917514:LMF917514 LVZ917514:LWB917514 MFV917514:MFX917514 MPR917514:MPT917514 MZN917514:MZP917514 NJJ917514:NJL917514 NTF917514:NTH917514 ODB917514:ODD917514 OMX917514:OMZ917514 OWT917514:OWV917514 PGP917514:PGR917514 PQL917514:PQN917514 QAH917514:QAJ917514 QKD917514:QKF917514 QTZ917514:QUB917514 RDV917514:RDX917514 RNR917514:RNT917514 RXN917514:RXP917514 SHJ917514:SHL917514 SRF917514:SRH917514 TBB917514:TBD917514 TKX917514:TKZ917514 TUT917514:TUV917514 UEP917514:UER917514 UOL917514:UON917514 UYH917514:UYJ917514 VID917514:VIF917514 VRZ917514:VSB917514 WBV917514:WBX917514 WLR917514:WLT917514 WVN917514:WVP917514 F983050:H983050 JB983050:JD983050 SX983050:SZ983050 ACT983050:ACV983050 AMP983050:AMR983050 AWL983050:AWN983050 BGH983050:BGJ983050 BQD983050:BQF983050 BZZ983050:CAB983050 CJV983050:CJX983050 CTR983050:CTT983050 DDN983050:DDP983050 DNJ983050:DNL983050 DXF983050:DXH983050 EHB983050:EHD983050 EQX983050:EQZ983050 FAT983050:FAV983050 FKP983050:FKR983050 FUL983050:FUN983050 GEH983050:GEJ983050 GOD983050:GOF983050 GXZ983050:GYB983050 HHV983050:HHX983050 HRR983050:HRT983050 IBN983050:IBP983050 ILJ983050:ILL983050 IVF983050:IVH983050 JFB983050:JFD983050 JOX983050:JOZ983050 JYT983050:JYV983050 KIP983050:KIR983050 KSL983050:KSN983050 LCH983050:LCJ983050 LMD983050:LMF983050 LVZ983050:LWB983050 MFV983050:MFX983050 MPR983050:MPT983050 MZN983050:MZP983050 NJJ983050:NJL983050 NTF983050:NTH983050 ODB983050:ODD983050 OMX983050:OMZ983050 OWT983050:OWV983050 PGP983050:PGR983050 PQL983050:PQN983050 QAH983050:QAJ983050 QKD983050:QKF983050 QTZ983050:QUB983050 RDV983050:RDX983050 RNR983050:RNT983050 RXN983050:RXP983050 SHJ983050:SHL983050 SRF983050:SRH983050 TBB983050:TBD983050 TKX983050:TKZ983050 TUT983050:TUV983050 UEP983050:UER983050 UOL983050:UON983050 UYH983050:UYJ983050 VID983050:VIF983050 VRZ983050:VSB983050 WBV983050:WBX983050 WLR983050:WLT983050 WVN983050:WVP983050" xr:uid="{00000000-0002-0000-0200-000003000000}">
      <formula1>$AB$10:$AE$10</formula1>
    </dataValidation>
    <dataValidation type="list" allowBlank="1" showInputMessage="1" showErrorMessage="1" sqref="F7:H7 JB7:JD7 SX7:SZ7 ACT7:ACV7 AMP7:AMR7 AWL7:AWN7 BGH7:BGJ7 BQD7:BQF7 BZZ7:CAB7 CJV7:CJX7 CTR7:CTT7 DDN7:DDP7 DNJ7:DNL7 DXF7:DXH7 EHB7:EHD7 EQX7:EQZ7 FAT7:FAV7 FKP7:FKR7 FUL7:FUN7 GEH7:GEJ7 GOD7:GOF7 GXZ7:GYB7 HHV7:HHX7 HRR7:HRT7 IBN7:IBP7 ILJ7:ILL7 IVF7:IVH7 JFB7:JFD7 JOX7:JOZ7 JYT7:JYV7 KIP7:KIR7 KSL7:KSN7 LCH7:LCJ7 LMD7:LMF7 LVZ7:LWB7 MFV7:MFX7 MPR7:MPT7 MZN7:MZP7 NJJ7:NJL7 NTF7:NTH7 ODB7:ODD7 OMX7:OMZ7 OWT7:OWV7 PGP7:PGR7 PQL7:PQN7 QAH7:QAJ7 QKD7:QKF7 QTZ7:QUB7 RDV7:RDX7 RNR7:RNT7 RXN7:RXP7 SHJ7:SHL7 SRF7:SRH7 TBB7:TBD7 TKX7:TKZ7 TUT7:TUV7 UEP7:UER7 UOL7:UON7 UYH7:UYJ7 VID7:VIF7 VRZ7:VSB7 WBV7:WBX7 WLR7:WLT7 WVN7:WVP7 F65543:H65543 JB65543:JD65543 SX65543:SZ65543 ACT65543:ACV65543 AMP65543:AMR65543 AWL65543:AWN65543 BGH65543:BGJ65543 BQD65543:BQF65543 BZZ65543:CAB65543 CJV65543:CJX65543 CTR65543:CTT65543 DDN65543:DDP65543 DNJ65543:DNL65543 DXF65543:DXH65543 EHB65543:EHD65543 EQX65543:EQZ65543 FAT65543:FAV65543 FKP65543:FKR65543 FUL65543:FUN65543 GEH65543:GEJ65543 GOD65543:GOF65543 GXZ65543:GYB65543 HHV65543:HHX65543 HRR65543:HRT65543 IBN65543:IBP65543 ILJ65543:ILL65543 IVF65543:IVH65543 JFB65543:JFD65543 JOX65543:JOZ65543 JYT65543:JYV65543 KIP65543:KIR65543 KSL65543:KSN65543 LCH65543:LCJ65543 LMD65543:LMF65543 LVZ65543:LWB65543 MFV65543:MFX65543 MPR65543:MPT65543 MZN65543:MZP65543 NJJ65543:NJL65543 NTF65543:NTH65543 ODB65543:ODD65543 OMX65543:OMZ65543 OWT65543:OWV65543 PGP65543:PGR65543 PQL65543:PQN65543 QAH65543:QAJ65543 QKD65543:QKF65543 QTZ65543:QUB65543 RDV65543:RDX65543 RNR65543:RNT65543 RXN65543:RXP65543 SHJ65543:SHL65543 SRF65543:SRH65543 TBB65543:TBD65543 TKX65543:TKZ65543 TUT65543:TUV65543 UEP65543:UER65543 UOL65543:UON65543 UYH65543:UYJ65543 VID65543:VIF65543 VRZ65543:VSB65543 WBV65543:WBX65543 WLR65543:WLT65543 WVN65543:WVP65543 F131079:H131079 JB131079:JD131079 SX131079:SZ131079 ACT131079:ACV131079 AMP131079:AMR131079 AWL131079:AWN131079 BGH131079:BGJ131079 BQD131079:BQF131079 BZZ131079:CAB131079 CJV131079:CJX131079 CTR131079:CTT131079 DDN131079:DDP131079 DNJ131079:DNL131079 DXF131079:DXH131079 EHB131079:EHD131079 EQX131079:EQZ131079 FAT131079:FAV131079 FKP131079:FKR131079 FUL131079:FUN131079 GEH131079:GEJ131079 GOD131079:GOF131079 GXZ131079:GYB131079 HHV131079:HHX131079 HRR131079:HRT131079 IBN131079:IBP131079 ILJ131079:ILL131079 IVF131079:IVH131079 JFB131079:JFD131079 JOX131079:JOZ131079 JYT131079:JYV131079 KIP131079:KIR131079 KSL131079:KSN131079 LCH131079:LCJ131079 LMD131079:LMF131079 LVZ131079:LWB131079 MFV131079:MFX131079 MPR131079:MPT131079 MZN131079:MZP131079 NJJ131079:NJL131079 NTF131079:NTH131079 ODB131079:ODD131079 OMX131079:OMZ131079 OWT131079:OWV131079 PGP131079:PGR131079 PQL131079:PQN131079 QAH131079:QAJ131079 QKD131079:QKF131079 QTZ131079:QUB131079 RDV131079:RDX131079 RNR131079:RNT131079 RXN131079:RXP131079 SHJ131079:SHL131079 SRF131079:SRH131079 TBB131079:TBD131079 TKX131079:TKZ131079 TUT131079:TUV131079 UEP131079:UER131079 UOL131079:UON131079 UYH131079:UYJ131079 VID131079:VIF131079 VRZ131079:VSB131079 WBV131079:WBX131079 WLR131079:WLT131079 WVN131079:WVP131079 F196615:H196615 JB196615:JD196615 SX196615:SZ196615 ACT196615:ACV196615 AMP196615:AMR196615 AWL196615:AWN196615 BGH196615:BGJ196615 BQD196615:BQF196615 BZZ196615:CAB196615 CJV196615:CJX196615 CTR196615:CTT196615 DDN196615:DDP196615 DNJ196615:DNL196615 DXF196615:DXH196615 EHB196615:EHD196615 EQX196615:EQZ196615 FAT196615:FAV196615 FKP196615:FKR196615 FUL196615:FUN196615 GEH196615:GEJ196615 GOD196615:GOF196615 GXZ196615:GYB196615 HHV196615:HHX196615 HRR196615:HRT196615 IBN196615:IBP196615 ILJ196615:ILL196615 IVF196615:IVH196615 JFB196615:JFD196615 JOX196615:JOZ196615 JYT196615:JYV196615 KIP196615:KIR196615 KSL196615:KSN196615 LCH196615:LCJ196615 LMD196615:LMF196615 LVZ196615:LWB196615 MFV196615:MFX196615 MPR196615:MPT196615 MZN196615:MZP196615 NJJ196615:NJL196615 NTF196615:NTH196615 ODB196615:ODD196615 OMX196615:OMZ196615 OWT196615:OWV196615 PGP196615:PGR196615 PQL196615:PQN196615 QAH196615:QAJ196615 QKD196615:QKF196615 QTZ196615:QUB196615 RDV196615:RDX196615 RNR196615:RNT196615 RXN196615:RXP196615 SHJ196615:SHL196615 SRF196615:SRH196615 TBB196615:TBD196615 TKX196615:TKZ196615 TUT196615:TUV196615 UEP196615:UER196615 UOL196615:UON196615 UYH196615:UYJ196615 VID196615:VIF196615 VRZ196615:VSB196615 WBV196615:WBX196615 WLR196615:WLT196615 WVN196615:WVP196615 F262151:H262151 JB262151:JD262151 SX262151:SZ262151 ACT262151:ACV262151 AMP262151:AMR262151 AWL262151:AWN262151 BGH262151:BGJ262151 BQD262151:BQF262151 BZZ262151:CAB262151 CJV262151:CJX262151 CTR262151:CTT262151 DDN262151:DDP262151 DNJ262151:DNL262151 DXF262151:DXH262151 EHB262151:EHD262151 EQX262151:EQZ262151 FAT262151:FAV262151 FKP262151:FKR262151 FUL262151:FUN262151 GEH262151:GEJ262151 GOD262151:GOF262151 GXZ262151:GYB262151 HHV262151:HHX262151 HRR262151:HRT262151 IBN262151:IBP262151 ILJ262151:ILL262151 IVF262151:IVH262151 JFB262151:JFD262151 JOX262151:JOZ262151 JYT262151:JYV262151 KIP262151:KIR262151 KSL262151:KSN262151 LCH262151:LCJ262151 LMD262151:LMF262151 LVZ262151:LWB262151 MFV262151:MFX262151 MPR262151:MPT262151 MZN262151:MZP262151 NJJ262151:NJL262151 NTF262151:NTH262151 ODB262151:ODD262151 OMX262151:OMZ262151 OWT262151:OWV262151 PGP262151:PGR262151 PQL262151:PQN262151 QAH262151:QAJ262151 QKD262151:QKF262151 QTZ262151:QUB262151 RDV262151:RDX262151 RNR262151:RNT262151 RXN262151:RXP262151 SHJ262151:SHL262151 SRF262151:SRH262151 TBB262151:TBD262151 TKX262151:TKZ262151 TUT262151:TUV262151 UEP262151:UER262151 UOL262151:UON262151 UYH262151:UYJ262151 VID262151:VIF262151 VRZ262151:VSB262151 WBV262151:WBX262151 WLR262151:WLT262151 WVN262151:WVP262151 F327687:H327687 JB327687:JD327687 SX327687:SZ327687 ACT327687:ACV327687 AMP327687:AMR327687 AWL327687:AWN327687 BGH327687:BGJ327687 BQD327687:BQF327687 BZZ327687:CAB327687 CJV327687:CJX327687 CTR327687:CTT327687 DDN327687:DDP327687 DNJ327687:DNL327687 DXF327687:DXH327687 EHB327687:EHD327687 EQX327687:EQZ327687 FAT327687:FAV327687 FKP327687:FKR327687 FUL327687:FUN327687 GEH327687:GEJ327687 GOD327687:GOF327687 GXZ327687:GYB327687 HHV327687:HHX327687 HRR327687:HRT327687 IBN327687:IBP327687 ILJ327687:ILL327687 IVF327687:IVH327687 JFB327687:JFD327687 JOX327687:JOZ327687 JYT327687:JYV327687 KIP327687:KIR327687 KSL327687:KSN327687 LCH327687:LCJ327687 LMD327687:LMF327687 LVZ327687:LWB327687 MFV327687:MFX327687 MPR327687:MPT327687 MZN327687:MZP327687 NJJ327687:NJL327687 NTF327687:NTH327687 ODB327687:ODD327687 OMX327687:OMZ327687 OWT327687:OWV327687 PGP327687:PGR327687 PQL327687:PQN327687 QAH327687:QAJ327687 QKD327687:QKF327687 QTZ327687:QUB327687 RDV327687:RDX327687 RNR327687:RNT327687 RXN327687:RXP327687 SHJ327687:SHL327687 SRF327687:SRH327687 TBB327687:TBD327687 TKX327687:TKZ327687 TUT327687:TUV327687 UEP327687:UER327687 UOL327687:UON327687 UYH327687:UYJ327687 VID327687:VIF327687 VRZ327687:VSB327687 WBV327687:WBX327687 WLR327687:WLT327687 WVN327687:WVP327687 F393223:H393223 JB393223:JD393223 SX393223:SZ393223 ACT393223:ACV393223 AMP393223:AMR393223 AWL393223:AWN393223 BGH393223:BGJ393223 BQD393223:BQF393223 BZZ393223:CAB393223 CJV393223:CJX393223 CTR393223:CTT393223 DDN393223:DDP393223 DNJ393223:DNL393223 DXF393223:DXH393223 EHB393223:EHD393223 EQX393223:EQZ393223 FAT393223:FAV393223 FKP393223:FKR393223 FUL393223:FUN393223 GEH393223:GEJ393223 GOD393223:GOF393223 GXZ393223:GYB393223 HHV393223:HHX393223 HRR393223:HRT393223 IBN393223:IBP393223 ILJ393223:ILL393223 IVF393223:IVH393223 JFB393223:JFD393223 JOX393223:JOZ393223 JYT393223:JYV393223 KIP393223:KIR393223 KSL393223:KSN393223 LCH393223:LCJ393223 LMD393223:LMF393223 LVZ393223:LWB393223 MFV393223:MFX393223 MPR393223:MPT393223 MZN393223:MZP393223 NJJ393223:NJL393223 NTF393223:NTH393223 ODB393223:ODD393223 OMX393223:OMZ393223 OWT393223:OWV393223 PGP393223:PGR393223 PQL393223:PQN393223 QAH393223:QAJ393223 QKD393223:QKF393223 QTZ393223:QUB393223 RDV393223:RDX393223 RNR393223:RNT393223 RXN393223:RXP393223 SHJ393223:SHL393223 SRF393223:SRH393223 TBB393223:TBD393223 TKX393223:TKZ393223 TUT393223:TUV393223 UEP393223:UER393223 UOL393223:UON393223 UYH393223:UYJ393223 VID393223:VIF393223 VRZ393223:VSB393223 WBV393223:WBX393223 WLR393223:WLT393223 WVN393223:WVP393223 F458759:H458759 JB458759:JD458759 SX458759:SZ458759 ACT458759:ACV458759 AMP458759:AMR458759 AWL458759:AWN458759 BGH458759:BGJ458759 BQD458759:BQF458759 BZZ458759:CAB458759 CJV458759:CJX458759 CTR458759:CTT458759 DDN458759:DDP458759 DNJ458759:DNL458759 DXF458759:DXH458759 EHB458759:EHD458759 EQX458759:EQZ458759 FAT458759:FAV458759 FKP458759:FKR458759 FUL458759:FUN458759 GEH458759:GEJ458759 GOD458759:GOF458759 GXZ458759:GYB458759 HHV458759:HHX458759 HRR458759:HRT458759 IBN458759:IBP458759 ILJ458759:ILL458759 IVF458759:IVH458759 JFB458759:JFD458759 JOX458759:JOZ458759 JYT458759:JYV458759 KIP458759:KIR458759 KSL458759:KSN458759 LCH458759:LCJ458759 LMD458759:LMF458759 LVZ458759:LWB458759 MFV458759:MFX458759 MPR458759:MPT458759 MZN458759:MZP458759 NJJ458759:NJL458759 NTF458759:NTH458759 ODB458759:ODD458759 OMX458759:OMZ458759 OWT458759:OWV458759 PGP458759:PGR458759 PQL458759:PQN458759 QAH458759:QAJ458759 QKD458759:QKF458759 QTZ458759:QUB458759 RDV458759:RDX458759 RNR458759:RNT458759 RXN458759:RXP458759 SHJ458759:SHL458759 SRF458759:SRH458759 TBB458759:TBD458759 TKX458759:TKZ458759 TUT458759:TUV458759 UEP458759:UER458759 UOL458759:UON458759 UYH458759:UYJ458759 VID458759:VIF458759 VRZ458759:VSB458759 WBV458759:WBX458759 WLR458759:WLT458759 WVN458759:WVP458759 F524295:H524295 JB524295:JD524295 SX524295:SZ524295 ACT524295:ACV524295 AMP524295:AMR524295 AWL524295:AWN524295 BGH524295:BGJ524295 BQD524295:BQF524295 BZZ524295:CAB524295 CJV524295:CJX524295 CTR524295:CTT524295 DDN524295:DDP524295 DNJ524295:DNL524295 DXF524295:DXH524295 EHB524295:EHD524295 EQX524295:EQZ524295 FAT524295:FAV524295 FKP524295:FKR524295 FUL524295:FUN524295 GEH524295:GEJ524295 GOD524295:GOF524295 GXZ524295:GYB524295 HHV524295:HHX524295 HRR524295:HRT524295 IBN524295:IBP524295 ILJ524295:ILL524295 IVF524295:IVH524295 JFB524295:JFD524295 JOX524295:JOZ524295 JYT524295:JYV524295 KIP524295:KIR524295 KSL524295:KSN524295 LCH524295:LCJ524295 LMD524295:LMF524295 LVZ524295:LWB524295 MFV524295:MFX524295 MPR524295:MPT524295 MZN524295:MZP524295 NJJ524295:NJL524295 NTF524295:NTH524295 ODB524295:ODD524295 OMX524295:OMZ524295 OWT524295:OWV524295 PGP524295:PGR524295 PQL524295:PQN524295 QAH524295:QAJ524295 QKD524295:QKF524295 QTZ524295:QUB524295 RDV524295:RDX524295 RNR524295:RNT524295 RXN524295:RXP524295 SHJ524295:SHL524295 SRF524295:SRH524295 TBB524295:TBD524295 TKX524295:TKZ524295 TUT524295:TUV524295 UEP524295:UER524295 UOL524295:UON524295 UYH524295:UYJ524295 VID524295:VIF524295 VRZ524295:VSB524295 WBV524295:WBX524295 WLR524295:WLT524295 WVN524295:WVP524295 F589831:H589831 JB589831:JD589831 SX589831:SZ589831 ACT589831:ACV589831 AMP589831:AMR589831 AWL589831:AWN589831 BGH589831:BGJ589831 BQD589831:BQF589831 BZZ589831:CAB589831 CJV589831:CJX589831 CTR589831:CTT589831 DDN589831:DDP589831 DNJ589831:DNL589831 DXF589831:DXH589831 EHB589831:EHD589831 EQX589831:EQZ589831 FAT589831:FAV589831 FKP589831:FKR589831 FUL589831:FUN589831 GEH589831:GEJ589831 GOD589831:GOF589831 GXZ589831:GYB589831 HHV589831:HHX589831 HRR589831:HRT589831 IBN589831:IBP589831 ILJ589831:ILL589831 IVF589831:IVH589831 JFB589831:JFD589831 JOX589831:JOZ589831 JYT589831:JYV589831 KIP589831:KIR589831 KSL589831:KSN589831 LCH589831:LCJ589831 LMD589831:LMF589831 LVZ589831:LWB589831 MFV589831:MFX589831 MPR589831:MPT589831 MZN589831:MZP589831 NJJ589831:NJL589831 NTF589831:NTH589831 ODB589831:ODD589831 OMX589831:OMZ589831 OWT589831:OWV589831 PGP589831:PGR589831 PQL589831:PQN589831 QAH589831:QAJ589831 QKD589831:QKF589831 QTZ589831:QUB589831 RDV589831:RDX589831 RNR589831:RNT589831 RXN589831:RXP589831 SHJ589831:SHL589831 SRF589831:SRH589831 TBB589831:TBD589831 TKX589831:TKZ589831 TUT589831:TUV589831 UEP589831:UER589831 UOL589831:UON589831 UYH589831:UYJ589831 VID589831:VIF589831 VRZ589831:VSB589831 WBV589831:WBX589831 WLR589831:WLT589831 WVN589831:WVP589831 F655367:H655367 JB655367:JD655367 SX655367:SZ655367 ACT655367:ACV655367 AMP655367:AMR655367 AWL655367:AWN655367 BGH655367:BGJ655367 BQD655367:BQF655367 BZZ655367:CAB655367 CJV655367:CJX655367 CTR655367:CTT655367 DDN655367:DDP655367 DNJ655367:DNL655367 DXF655367:DXH655367 EHB655367:EHD655367 EQX655367:EQZ655367 FAT655367:FAV655367 FKP655367:FKR655367 FUL655367:FUN655367 GEH655367:GEJ655367 GOD655367:GOF655367 GXZ655367:GYB655367 HHV655367:HHX655367 HRR655367:HRT655367 IBN655367:IBP655367 ILJ655367:ILL655367 IVF655367:IVH655367 JFB655367:JFD655367 JOX655367:JOZ655367 JYT655367:JYV655367 KIP655367:KIR655367 KSL655367:KSN655367 LCH655367:LCJ655367 LMD655367:LMF655367 LVZ655367:LWB655367 MFV655367:MFX655367 MPR655367:MPT655367 MZN655367:MZP655367 NJJ655367:NJL655367 NTF655367:NTH655367 ODB655367:ODD655367 OMX655367:OMZ655367 OWT655367:OWV655367 PGP655367:PGR655367 PQL655367:PQN655367 QAH655367:QAJ655367 QKD655367:QKF655367 QTZ655367:QUB655367 RDV655367:RDX655367 RNR655367:RNT655367 RXN655367:RXP655367 SHJ655367:SHL655367 SRF655367:SRH655367 TBB655367:TBD655367 TKX655367:TKZ655367 TUT655367:TUV655367 UEP655367:UER655367 UOL655367:UON655367 UYH655367:UYJ655367 VID655367:VIF655367 VRZ655367:VSB655367 WBV655367:WBX655367 WLR655367:WLT655367 WVN655367:WVP655367 F720903:H720903 JB720903:JD720903 SX720903:SZ720903 ACT720903:ACV720903 AMP720903:AMR720903 AWL720903:AWN720903 BGH720903:BGJ720903 BQD720903:BQF720903 BZZ720903:CAB720903 CJV720903:CJX720903 CTR720903:CTT720903 DDN720903:DDP720903 DNJ720903:DNL720903 DXF720903:DXH720903 EHB720903:EHD720903 EQX720903:EQZ720903 FAT720903:FAV720903 FKP720903:FKR720903 FUL720903:FUN720903 GEH720903:GEJ720903 GOD720903:GOF720903 GXZ720903:GYB720903 HHV720903:HHX720903 HRR720903:HRT720903 IBN720903:IBP720903 ILJ720903:ILL720903 IVF720903:IVH720903 JFB720903:JFD720903 JOX720903:JOZ720903 JYT720903:JYV720903 KIP720903:KIR720903 KSL720903:KSN720903 LCH720903:LCJ720903 LMD720903:LMF720903 LVZ720903:LWB720903 MFV720903:MFX720903 MPR720903:MPT720903 MZN720903:MZP720903 NJJ720903:NJL720903 NTF720903:NTH720903 ODB720903:ODD720903 OMX720903:OMZ720903 OWT720903:OWV720903 PGP720903:PGR720903 PQL720903:PQN720903 QAH720903:QAJ720903 QKD720903:QKF720903 QTZ720903:QUB720903 RDV720903:RDX720903 RNR720903:RNT720903 RXN720903:RXP720903 SHJ720903:SHL720903 SRF720903:SRH720903 TBB720903:TBD720903 TKX720903:TKZ720903 TUT720903:TUV720903 UEP720903:UER720903 UOL720903:UON720903 UYH720903:UYJ720903 VID720903:VIF720903 VRZ720903:VSB720903 WBV720903:WBX720903 WLR720903:WLT720903 WVN720903:WVP720903 F786439:H786439 JB786439:JD786439 SX786439:SZ786439 ACT786439:ACV786439 AMP786439:AMR786439 AWL786439:AWN786439 BGH786439:BGJ786439 BQD786439:BQF786439 BZZ786439:CAB786439 CJV786439:CJX786439 CTR786439:CTT786439 DDN786439:DDP786439 DNJ786439:DNL786439 DXF786439:DXH786439 EHB786439:EHD786439 EQX786439:EQZ786439 FAT786439:FAV786439 FKP786439:FKR786439 FUL786439:FUN786439 GEH786439:GEJ786439 GOD786439:GOF786439 GXZ786439:GYB786439 HHV786439:HHX786439 HRR786439:HRT786439 IBN786439:IBP786439 ILJ786439:ILL786439 IVF786439:IVH786439 JFB786439:JFD786439 JOX786439:JOZ786439 JYT786439:JYV786439 KIP786439:KIR786439 KSL786439:KSN786439 LCH786439:LCJ786439 LMD786439:LMF786439 LVZ786439:LWB786439 MFV786439:MFX786439 MPR786439:MPT786439 MZN786439:MZP786439 NJJ786439:NJL786439 NTF786439:NTH786439 ODB786439:ODD786439 OMX786439:OMZ786439 OWT786439:OWV786439 PGP786439:PGR786439 PQL786439:PQN786439 QAH786439:QAJ786439 QKD786439:QKF786439 QTZ786439:QUB786439 RDV786439:RDX786439 RNR786439:RNT786439 RXN786439:RXP786439 SHJ786439:SHL786439 SRF786439:SRH786439 TBB786439:TBD786439 TKX786439:TKZ786439 TUT786439:TUV786439 UEP786439:UER786439 UOL786439:UON786439 UYH786439:UYJ786439 VID786439:VIF786439 VRZ786439:VSB786439 WBV786439:WBX786439 WLR786439:WLT786439 WVN786439:WVP786439 F851975:H851975 JB851975:JD851975 SX851975:SZ851975 ACT851975:ACV851975 AMP851975:AMR851975 AWL851975:AWN851975 BGH851975:BGJ851975 BQD851975:BQF851975 BZZ851975:CAB851975 CJV851975:CJX851975 CTR851975:CTT851975 DDN851975:DDP851975 DNJ851975:DNL851975 DXF851975:DXH851975 EHB851975:EHD851975 EQX851975:EQZ851975 FAT851975:FAV851975 FKP851975:FKR851975 FUL851975:FUN851975 GEH851975:GEJ851975 GOD851975:GOF851975 GXZ851975:GYB851975 HHV851975:HHX851975 HRR851975:HRT851975 IBN851975:IBP851975 ILJ851975:ILL851975 IVF851975:IVH851975 JFB851975:JFD851975 JOX851975:JOZ851975 JYT851975:JYV851975 KIP851975:KIR851975 KSL851975:KSN851975 LCH851975:LCJ851975 LMD851975:LMF851975 LVZ851975:LWB851975 MFV851975:MFX851975 MPR851975:MPT851975 MZN851975:MZP851975 NJJ851975:NJL851975 NTF851975:NTH851975 ODB851975:ODD851975 OMX851975:OMZ851975 OWT851975:OWV851975 PGP851975:PGR851975 PQL851975:PQN851975 QAH851975:QAJ851975 QKD851975:QKF851975 QTZ851975:QUB851975 RDV851975:RDX851975 RNR851975:RNT851975 RXN851975:RXP851975 SHJ851975:SHL851975 SRF851975:SRH851975 TBB851975:TBD851975 TKX851975:TKZ851975 TUT851975:TUV851975 UEP851975:UER851975 UOL851975:UON851975 UYH851975:UYJ851975 VID851975:VIF851975 VRZ851975:VSB851975 WBV851975:WBX851975 WLR851975:WLT851975 WVN851975:WVP851975 F917511:H917511 JB917511:JD917511 SX917511:SZ917511 ACT917511:ACV917511 AMP917511:AMR917511 AWL917511:AWN917511 BGH917511:BGJ917511 BQD917511:BQF917511 BZZ917511:CAB917511 CJV917511:CJX917511 CTR917511:CTT917511 DDN917511:DDP917511 DNJ917511:DNL917511 DXF917511:DXH917511 EHB917511:EHD917511 EQX917511:EQZ917511 FAT917511:FAV917511 FKP917511:FKR917511 FUL917511:FUN917511 GEH917511:GEJ917511 GOD917511:GOF917511 GXZ917511:GYB917511 HHV917511:HHX917511 HRR917511:HRT917511 IBN917511:IBP917511 ILJ917511:ILL917511 IVF917511:IVH917511 JFB917511:JFD917511 JOX917511:JOZ917511 JYT917511:JYV917511 KIP917511:KIR917511 KSL917511:KSN917511 LCH917511:LCJ917511 LMD917511:LMF917511 LVZ917511:LWB917511 MFV917511:MFX917511 MPR917511:MPT917511 MZN917511:MZP917511 NJJ917511:NJL917511 NTF917511:NTH917511 ODB917511:ODD917511 OMX917511:OMZ917511 OWT917511:OWV917511 PGP917511:PGR917511 PQL917511:PQN917511 QAH917511:QAJ917511 QKD917511:QKF917511 QTZ917511:QUB917511 RDV917511:RDX917511 RNR917511:RNT917511 RXN917511:RXP917511 SHJ917511:SHL917511 SRF917511:SRH917511 TBB917511:TBD917511 TKX917511:TKZ917511 TUT917511:TUV917511 UEP917511:UER917511 UOL917511:UON917511 UYH917511:UYJ917511 VID917511:VIF917511 VRZ917511:VSB917511 WBV917511:WBX917511 WLR917511:WLT917511 WVN917511:WVP917511 F983047:H983047 JB983047:JD983047 SX983047:SZ983047 ACT983047:ACV983047 AMP983047:AMR983047 AWL983047:AWN983047 BGH983047:BGJ983047 BQD983047:BQF983047 BZZ983047:CAB983047 CJV983047:CJX983047 CTR983047:CTT983047 DDN983047:DDP983047 DNJ983047:DNL983047 DXF983047:DXH983047 EHB983047:EHD983047 EQX983047:EQZ983047 FAT983047:FAV983047 FKP983047:FKR983047 FUL983047:FUN983047 GEH983047:GEJ983047 GOD983047:GOF983047 GXZ983047:GYB983047 HHV983047:HHX983047 HRR983047:HRT983047 IBN983047:IBP983047 ILJ983047:ILL983047 IVF983047:IVH983047 JFB983047:JFD983047 JOX983047:JOZ983047 JYT983047:JYV983047 KIP983047:KIR983047 KSL983047:KSN983047 LCH983047:LCJ983047 LMD983047:LMF983047 LVZ983047:LWB983047 MFV983047:MFX983047 MPR983047:MPT983047 MZN983047:MZP983047 NJJ983047:NJL983047 NTF983047:NTH983047 ODB983047:ODD983047 OMX983047:OMZ983047 OWT983047:OWV983047 PGP983047:PGR983047 PQL983047:PQN983047 QAH983047:QAJ983047 QKD983047:QKF983047 QTZ983047:QUB983047 RDV983047:RDX983047 RNR983047:RNT983047 RXN983047:RXP983047 SHJ983047:SHL983047 SRF983047:SRH983047 TBB983047:TBD983047 TKX983047:TKZ983047 TUT983047:TUV983047 UEP983047:UER983047 UOL983047:UON983047 UYH983047:UYJ983047 VID983047:VIF983047 VRZ983047:VSB983047 WBV983047:WBX983047 WLR983047:WLT983047 WVN983047:WVP983047" xr:uid="{00000000-0002-0000-0200-000004000000}">
      <formula1>$AB$7:$AD$7</formula1>
    </dataValidation>
    <dataValidation type="list" allowBlank="1" showInputMessage="1" showErrorMessage="1" sqref="F8:H8 JB8:JD8 SX8:SZ8 ACT8:ACV8 AMP8:AMR8 AWL8:AWN8 BGH8:BGJ8 BQD8:BQF8 BZZ8:CAB8 CJV8:CJX8 CTR8:CTT8 DDN8:DDP8 DNJ8:DNL8 DXF8:DXH8 EHB8:EHD8 EQX8:EQZ8 FAT8:FAV8 FKP8:FKR8 FUL8:FUN8 GEH8:GEJ8 GOD8:GOF8 GXZ8:GYB8 HHV8:HHX8 HRR8:HRT8 IBN8:IBP8 ILJ8:ILL8 IVF8:IVH8 JFB8:JFD8 JOX8:JOZ8 JYT8:JYV8 KIP8:KIR8 KSL8:KSN8 LCH8:LCJ8 LMD8:LMF8 LVZ8:LWB8 MFV8:MFX8 MPR8:MPT8 MZN8:MZP8 NJJ8:NJL8 NTF8:NTH8 ODB8:ODD8 OMX8:OMZ8 OWT8:OWV8 PGP8:PGR8 PQL8:PQN8 QAH8:QAJ8 QKD8:QKF8 QTZ8:QUB8 RDV8:RDX8 RNR8:RNT8 RXN8:RXP8 SHJ8:SHL8 SRF8:SRH8 TBB8:TBD8 TKX8:TKZ8 TUT8:TUV8 UEP8:UER8 UOL8:UON8 UYH8:UYJ8 VID8:VIF8 VRZ8:VSB8 WBV8:WBX8 WLR8:WLT8 WVN8:WVP8 F65544:H65544 JB65544:JD65544 SX65544:SZ65544 ACT65544:ACV65544 AMP65544:AMR65544 AWL65544:AWN65544 BGH65544:BGJ65544 BQD65544:BQF65544 BZZ65544:CAB65544 CJV65544:CJX65544 CTR65544:CTT65544 DDN65544:DDP65544 DNJ65544:DNL65544 DXF65544:DXH65544 EHB65544:EHD65544 EQX65544:EQZ65544 FAT65544:FAV65544 FKP65544:FKR65544 FUL65544:FUN65544 GEH65544:GEJ65544 GOD65544:GOF65544 GXZ65544:GYB65544 HHV65544:HHX65544 HRR65544:HRT65544 IBN65544:IBP65544 ILJ65544:ILL65544 IVF65544:IVH65544 JFB65544:JFD65544 JOX65544:JOZ65544 JYT65544:JYV65544 KIP65544:KIR65544 KSL65544:KSN65544 LCH65544:LCJ65544 LMD65544:LMF65544 LVZ65544:LWB65544 MFV65544:MFX65544 MPR65544:MPT65544 MZN65544:MZP65544 NJJ65544:NJL65544 NTF65544:NTH65544 ODB65544:ODD65544 OMX65544:OMZ65544 OWT65544:OWV65544 PGP65544:PGR65544 PQL65544:PQN65544 QAH65544:QAJ65544 QKD65544:QKF65544 QTZ65544:QUB65544 RDV65544:RDX65544 RNR65544:RNT65544 RXN65544:RXP65544 SHJ65544:SHL65544 SRF65544:SRH65544 TBB65544:TBD65544 TKX65544:TKZ65544 TUT65544:TUV65544 UEP65544:UER65544 UOL65544:UON65544 UYH65544:UYJ65544 VID65544:VIF65544 VRZ65544:VSB65544 WBV65544:WBX65544 WLR65544:WLT65544 WVN65544:WVP65544 F131080:H131080 JB131080:JD131080 SX131080:SZ131080 ACT131080:ACV131080 AMP131080:AMR131080 AWL131080:AWN131080 BGH131080:BGJ131080 BQD131080:BQF131080 BZZ131080:CAB131080 CJV131080:CJX131080 CTR131080:CTT131080 DDN131080:DDP131080 DNJ131080:DNL131080 DXF131080:DXH131080 EHB131080:EHD131080 EQX131080:EQZ131080 FAT131080:FAV131080 FKP131080:FKR131080 FUL131080:FUN131080 GEH131080:GEJ131080 GOD131080:GOF131080 GXZ131080:GYB131080 HHV131080:HHX131080 HRR131080:HRT131080 IBN131080:IBP131080 ILJ131080:ILL131080 IVF131080:IVH131080 JFB131080:JFD131080 JOX131080:JOZ131080 JYT131080:JYV131080 KIP131080:KIR131080 KSL131080:KSN131080 LCH131080:LCJ131080 LMD131080:LMF131080 LVZ131080:LWB131080 MFV131080:MFX131080 MPR131080:MPT131080 MZN131080:MZP131080 NJJ131080:NJL131080 NTF131080:NTH131080 ODB131080:ODD131080 OMX131080:OMZ131080 OWT131080:OWV131080 PGP131080:PGR131080 PQL131080:PQN131080 QAH131080:QAJ131080 QKD131080:QKF131080 QTZ131080:QUB131080 RDV131080:RDX131080 RNR131080:RNT131080 RXN131080:RXP131080 SHJ131080:SHL131080 SRF131080:SRH131080 TBB131080:TBD131080 TKX131080:TKZ131080 TUT131080:TUV131080 UEP131080:UER131080 UOL131080:UON131080 UYH131080:UYJ131080 VID131080:VIF131080 VRZ131080:VSB131080 WBV131080:WBX131080 WLR131080:WLT131080 WVN131080:WVP131080 F196616:H196616 JB196616:JD196616 SX196616:SZ196616 ACT196616:ACV196616 AMP196616:AMR196616 AWL196616:AWN196616 BGH196616:BGJ196616 BQD196616:BQF196616 BZZ196616:CAB196616 CJV196616:CJX196616 CTR196616:CTT196616 DDN196616:DDP196616 DNJ196616:DNL196616 DXF196616:DXH196616 EHB196616:EHD196616 EQX196616:EQZ196616 FAT196616:FAV196616 FKP196616:FKR196616 FUL196616:FUN196616 GEH196616:GEJ196616 GOD196616:GOF196616 GXZ196616:GYB196616 HHV196616:HHX196616 HRR196616:HRT196616 IBN196616:IBP196616 ILJ196616:ILL196616 IVF196616:IVH196616 JFB196616:JFD196616 JOX196616:JOZ196616 JYT196616:JYV196616 KIP196616:KIR196616 KSL196616:KSN196616 LCH196616:LCJ196616 LMD196616:LMF196616 LVZ196616:LWB196616 MFV196616:MFX196616 MPR196616:MPT196616 MZN196616:MZP196616 NJJ196616:NJL196616 NTF196616:NTH196616 ODB196616:ODD196616 OMX196616:OMZ196616 OWT196616:OWV196616 PGP196616:PGR196616 PQL196616:PQN196616 QAH196616:QAJ196616 QKD196616:QKF196616 QTZ196616:QUB196616 RDV196616:RDX196616 RNR196616:RNT196616 RXN196616:RXP196616 SHJ196616:SHL196616 SRF196616:SRH196616 TBB196616:TBD196616 TKX196616:TKZ196616 TUT196616:TUV196616 UEP196616:UER196616 UOL196616:UON196616 UYH196616:UYJ196616 VID196616:VIF196616 VRZ196616:VSB196616 WBV196616:WBX196616 WLR196616:WLT196616 WVN196616:WVP196616 F262152:H262152 JB262152:JD262152 SX262152:SZ262152 ACT262152:ACV262152 AMP262152:AMR262152 AWL262152:AWN262152 BGH262152:BGJ262152 BQD262152:BQF262152 BZZ262152:CAB262152 CJV262152:CJX262152 CTR262152:CTT262152 DDN262152:DDP262152 DNJ262152:DNL262152 DXF262152:DXH262152 EHB262152:EHD262152 EQX262152:EQZ262152 FAT262152:FAV262152 FKP262152:FKR262152 FUL262152:FUN262152 GEH262152:GEJ262152 GOD262152:GOF262152 GXZ262152:GYB262152 HHV262152:HHX262152 HRR262152:HRT262152 IBN262152:IBP262152 ILJ262152:ILL262152 IVF262152:IVH262152 JFB262152:JFD262152 JOX262152:JOZ262152 JYT262152:JYV262152 KIP262152:KIR262152 KSL262152:KSN262152 LCH262152:LCJ262152 LMD262152:LMF262152 LVZ262152:LWB262152 MFV262152:MFX262152 MPR262152:MPT262152 MZN262152:MZP262152 NJJ262152:NJL262152 NTF262152:NTH262152 ODB262152:ODD262152 OMX262152:OMZ262152 OWT262152:OWV262152 PGP262152:PGR262152 PQL262152:PQN262152 QAH262152:QAJ262152 QKD262152:QKF262152 QTZ262152:QUB262152 RDV262152:RDX262152 RNR262152:RNT262152 RXN262152:RXP262152 SHJ262152:SHL262152 SRF262152:SRH262152 TBB262152:TBD262152 TKX262152:TKZ262152 TUT262152:TUV262152 UEP262152:UER262152 UOL262152:UON262152 UYH262152:UYJ262152 VID262152:VIF262152 VRZ262152:VSB262152 WBV262152:WBX262152 WLR262152:WLT262152 WVN262152:WVP262152 F327688:H327688 JB327688:JD327688 SX327688:SZ327688 ACT327688:ACV327688 AMP327688:AMR327688 AWL327688:AWN327688 BGH327688:BGJ327688 BQD327688:BQF327688 BZZ327688:CAB327688 CJV327688:CJX327688 CTR327688:CTT327688 DDN327688:DDP327688 DNJ327688:DNL327688 DXF327688:DXH327688 EHB327688:EHD327688 EQX327688:EQZ327688 FAT327688:FAV327688 FKP327688:FKR327688 FUL327688:FUN327688 GEH327688:GEJ327688 GOD327688:GOF327688 GXZ327688:GYB327688 HHV327688:HHX327688 HRR327688:HRT327688 IBN327688:IBP327688 ILJ327688:ILL327688 IVF327688:IVH327688 JFB327688:JFD327688 JOX327688:JOZ327688 JYT327688:JYV327688 KIP327688:KIR327688 KSL327688:KSN327688 LCH327688:LCJ327688 LMD327688:LMF327688 LVZ327688:LWB327688 MFV327688:MFX327688 MPR327688:MPT327688 MZN327688:MZP327688 NJJ327688:NJL327688 NTF327688:NTH327688 ODB327688:ODD327688 OMX327688:OMZ327688 OWT327688:OWV327688 PGP327688:PGR327688 PQL327688:PQN327688 QAH327688:QAJ327688 QKD327688:QKF327688 QTZ327688:QUB327688 RDV327688:RDX327688 RNR327688:RNT327688 RXN327688:RXP327688 SHJ327688:SHL327688 SRF327688:SRH327688 TBB327688:TBD327688 TKX327688:TKZ327688 TUT327688:TUV327688 UEP327688:UER327688 UOL327688:UON327688 UYH327688:UYJ327688 VID327688:VIF327688 VRZ327688:VSB327688 WBV327688:WBX327688 WLR327688:WLT327688 WVN327688:WVP327688 F393224:H393224 JB393224:JD393224 SX393224:SZ393224 ACT393224:ACV393224 AMP393224:AMR393224 AWL393224:AWN393224 BGH393224:BGJ393224 BQD393224:BQF393224 BZZ393224:CAB393224 CJV393224:CJX393224 CTR393224:CTT393224 DDN393224:DDP393224 DNJ393224:DNL393224 DXF393224:DXH393224 EHB393224:EHD393224 EQX393224:EQZ393224 FAT393224:FAV393224 FKP393224:FKR393224 FUL393224:FUN393224 GEH393224:GEJ393224 GOD393224:GOF393224 GXZ393224:GYB393224 HHV393224:HHX393224 HRR393224:HRT393224 IBN393224:IBP393224 ILJ393224:ILL393224 IVF393224:IVH393224 JFB393224:JFD393224 JOX393224:JOZ393224 JYT393224:JYV393224 KIP393224:KIR393224 KSL393224:KSN393224 LCH393224:LCJ393224 LMD393224:LMF393224 LVZ393224:LWB393224 MFV393224:MFX393224 MPR393224:MPT393224 MZN393224:MZP393224 NJJ393224:NJL393224 NTF393224:NTH393224 ODB393224:ODD393224 OMX393224:OMZ393224 OWT393224:OWV393224 PGP393224:PGR393224 PQL393224:PQN393224 QAH393224:QAJ393224 QKD393224:QKF393224 QTZ393224:QUB393224 RDV393224:RDX393224 RNR393224:RNT393224 RXN393224:RXP393224 SHJ393224:SHL393224 SRF393224:SRH393224 TBB393224:TBD393224 TKX393224:TKZ393224 TUT393224:TUV393224 UEP393224:UER393224 UOL393224:UON393224 UYH393224:UYJ393224 VID393224:VIF393224 VRZ393224:VSB393224 WBV393224:WBX393224 WLR393224:WLT393224 WVN393224:WVP393224 F458760:H458760 JB458760:JD458760 SX458760:SZ458760 ACT458760:ACV458760 AMP458760:AMR458760 AWL458760:AWN458760 BGH458760:BGJ458760 BQD458760:BQF458760 BZZ458760:CAB458760 CJV458760:CJX458760 CTR458760:CTT458760 DDN458760:DDP458760 DNJ458760:DNL458760 DXF458760:DXH458760 EHB458760:EHD458760 EQX458760:EQZ458760 FAT458760:FAV458760 FKP458760:FKR458760 FUL458760:FUN458760 GEH458760:GEJ458760 GOD458760:GOF458760 GXZ458760:GYB458760 HHV458760:HHX458760 HRR458760:HRT458760 IBN458760:IBP458760 ILJ458760:ILL458760 IVF458760:IVH458760 JFB458760:JFD458760 JOX458760:JOZ458760 JYT458760:JYV458760 KIP458760:KIR458760 KSL458760:KSN458760 LCH458760:LCJ458760 LMD458760:LMF458760 LVZ458760:LWB458760 MFV458760:MFX458760 MPR458760:MPT458760 MZN458760:MZP458760 NJJ458760:NJL458760 NTF458760:NTH458760 ODB458760:ODD458760 OMX458760:OMZ458760 OWT458760:OWV458760 PGP458760:PGR458760 PQL458760:PQN458760 QAH458760:QAJ458760 QKD458760:QKF458760 QTZ458760:QUB458760 RDV458760:RDX458760 RNR458760:RNT458760 RXN458760:RXP458760 SHJ458760:SHL458760 SRF458760:SRH458760 TBB458760:TBD458760 TKX458760:TKZ458760 TUT458760:TUV458760 UEP458760:UER458760 UOL458760:UON458760 UYH458760:UYJ458760 VID458760:VIF458760 VRZ458760:VSB458760 WBV458760:WBX458760 WLR458760:WLT458760 WVN458760:WVP458760 F524296:H524296 JB524296:JD524296 SX524296:SZ524296 ACT524296:ACV524296 AMP524296:AMR524296 AWL524296:AWN524296 BGH524296:BGJ524296 BQD524296:BQF524296 BZZ524296:CAB524296 CJV524296:CJX524296 CTR524296:CTT524296 DDN524296:DDP524296 DNJ524296:DNL524296 DXF524296:DXH524296 EHB524296:EHD524296 EQX524296:EQZ524296 FAT524296:FAV524296 FKP524296:FKR524296 FUL524296:FUN524296 GEH524296:GEJ524296 GOD524296:GOF524296 GXZ524296:GYB524296 HHV524296:HHX524296 HRR524296:HRT524296 IBN524296:IBP524296 ILJ524296:ILL524296 IVF524296:IVH524296 JFB524296:JFD524296 JOX524296:JOZ524296 JYT524296:JYV524296 KIP524296:KIR524296 KSL524296:KSN524296 LCH524296:LCJ524296 LMD524296:LMF524296 LVZ524296:LWB524296 MFV524296:MFX524296 MPR524296:MPT524296 MZN524296:MZP524296 NJJ524296:NJL524296 NTF524296:NTH524296 ODB524296:ODD524296 OMX524296:OMZ524296 OWT524296:OWV524296 PGP524296:PGR524296 PQL524296:PQN524296 QAH524296:QAJ524296 QKD524296:QKF524296 QTZ524296:QUB524296 RDV524296:RDX524296 RNR524296:RNT524296 RXN524296:RXP524296 SHJ524296:SHL524296 SRF524296:SRH524296 TBB524296:TBD524296 TKX524296:TKZ524296 TUT524296:TUV524296 UEP524296:UER524296 UOL524296:UON524296 UYH524296:UYJ524296 VID524296:VIF524296 VRZ524296:VSB524296 WBV524296:WBX524296 WLR524296:WLT524296 WVN524296:WVP524296 F589832:H589832 JB589832:JD589832 SX589832:SZ589832 ACT589832:ACV589832 AMP589832:AMR589832 AWL589832:AWN589832 BGH589832:BGJ589832 BQD589832:BQF589832 BZZ589832:CAB589832 CJV589832:CJX589832 CTR589832:CTT589832 DDN589832:DDP589832 DNJ589832:DNL589832 DXF589832:DXH589832 EHB589832:EHD589832 EQX589832:EQZ589832 FAT589832:FAV589832 FKP589832:FKR589832 FUL589832:FUN589832 GEH589832:GEJ589832 GOD589832:GOF589832 GXZ589832:GYB589832 HHV589832:HHX589832 HRR589832:HRT589832 IBN589832:IBP589832 ILJ589832:ILL589832 IVF589832:IVH589832 JFB589832:JFD589832 JOX589832:JOZ589832 JYT589832:JYV589832 KIP589832:KIR589832 KSL589832:KSN589832 LCH589832:LCJ589832 LMD589832:LMF589832 LVZ589832:LWB589832 MFV589832:MFX589832 MPR589832:MPT589832 MZN589832:MZP589832 NJJ589832:NJL589832 NTF589832:NTH589832 ODB589832:ODD589832 OMX589832:OMZ589832 OWT589832:OWV589832 PGP589832:PGR589832 PQL589832:PQN589832 QAH589832:QAJ589832 QKD589832:QKF589832 QTZ589832:QUB589832 RDV589832:RDX589832 RNR589832:RNT589832 RXN589832:RXP589832 SHJ589832:SHL589832 SRF589832:SRH589832 TBB589832:TBD589832 TKX589832:TKZ589832 TUT589832:TUV589832 UEP589832:UER589832 UOL589832:UON589832 UYH589832:UYJ589832 VID589832:VIF589832 VRZ589832:VSB589832 WBV589832:WBX589832 WLR589832:WLT589832 WVN589832:WVP589832 F655368:H655368 JB655368:JD655368 SX655368:SZ655368 ACT655368:ACV655368 AMP655368:AMR655368 AWL655368:AWN655368 BGH655368:BGJ655368 BQD655368:BQF655368 BZZ655368:CAB655368 CJV655368:CJX655368 CTR655368:CTT655368 DDN655368:DDP655368 DNJ655368:DNL655368 DXF655368:DXH655368 EHB655368:EHD655368 EQX655368:EQZ655368 FAT655368:FAV655368 FKP655368:FKR655368 FUL655368:FUN655368 GEH655368:GEJ655368 GOD655368:GOF655368 GXZ655368:GYB655368 HHV655368:HHX655368 HRR655368:HRT655368 IBN655368:IBP655368 ILJ655368:ILL655368 IVF655368:IVH655368 JFB655368:JFD655368 JOX655368:JOZ655368 JYT655368:JYV655368 KIP655368:KIR655368 KSL655368:KSN655368 LCH655368:LCJ655368 LMD655368:LMF655368 LVZ655368:LWB655368 MFV655368:MFX655368 MPR655368:MPT655368 MZN655368:MZP655368 NJJ655368:NJL655368 NTF655368:NTH655368 ODB655368:ODD655368 OMX655368:OMZ655368 OWT655368:OWV655368 PGP655368:PGR655368 PQL655368:PQN655368 QAH655368:QAJ655368 QKD655368:QKF655368 QTZ655368:QUB655368 RDV655368:RDX655368 RNR655368:RNT655368 RXN655368:RXP655368 SHJ655368:SHL655368 SRF655368:SRH655368 TBB655368:TBD655368 TKX655368:TKZ655368 TUT655368:TUV655368 UEP655368:UER655368 UOL655368:UON655368 UYH655368:UYJ655368 VID655368:VIF655368 VRZ655368:VSB655368 WBV655368:WBX655368 WLR655368:WLT655368 WVN655368:WVP655368 F720904:H720904 JB720904:JD720904 SX720904:SZ720904 ACT720904:ACV720904 AMP720904:AMR720904 AWL720904:AWN720904 BGH720904:BGJ720904 BQD720904:BQF720904 BZZ720904:CAB720904 CJV720904:CJX720904 CTR720904:CTT720904 DDN720904:DDP720904 DNJ720904:DNL720904 DXF720904:DXH720904 EHB720904:EHD720904 EQX720904:EQZ720904 FAT720904:FAV720904 FKP720904:FKR720904 FUL720904:FUN720904 GEH720904:GEJ720904 GOD720904:GOF720904 GXZ720904:GYB720904 HHV720904:HHX720904 HRR720904:HRT720904 IBN720904:IBP720904 ILJ720904:ILL720904 IVF720904:IVH720904 JFB720904:JFD720904 JOX720904:JOZ720904 JYT720904:JYV720904 KIP720904:KIR720904 KSL720904:KSN720904 LCH720904:LCJ720904 LMD720904:LMF720904 LVZ720904:LWB720904 MFV720904:MFX720904 MPR720904:MPT720904 MZN720904:MZP720904 NJJ720904:NJL720904 NTF720904:NTH720904 ODB720904:ODD720904 OMX720904:OMZ720904 OWT720904:OWV720904 PGP720904:PGR720904 PQL720904:PQN720904 QAH720904:QAJ720904 QKD720904:QKF720904 QTZ720904:QUB720904 RDV720904:RDX720904 RNR720904:RNT720904 RXN720904:RXP720904 SHJ720904:SHL720904 SRF720904:SRH720904 TBB720904:TBD720904 TKX720904:TKZ720904 TUT720904:TUV720904 UEP720904:UER720904 UOL720904:UON720904 UYH720904:UYJ720904 VID720904:VIF720904 VRZ720904:VSB720904 WBV720904:WBX720904 WLR720904:WLT720904 WVN720904:WVP720904 F786440:H786440 JB786440:JD786440 SX786440:SZ786440 ACT786440:ACV786440 AMP786440:AMR786440 AWL786440:AWN786440 BGH786440:BGJ786440 BQD786440:BQF786440 BZZ786440:CAB786440 CJV786440:CJX786440 CTR786440:CTT786440 DDN786440:DDP786440 DNJ786440:DNL786440 DXF786440:DXH786440 EHB786440:EHD786440 EQX786440:EQZ786440 FAT786440:FAV786440 FKP786440:FKR786440 FUL786440:FUN786440 GEH786440:GEJ786440 GOD786440:GOF786440 GXZ786440:GYB786440 HHV786440:HHX786440 HRR786440:HRT786440 IBN786440:IBP786440 ILJ786440:ILL786440 IVF786440:IVH786440 JFB786440:JFD786440 JOX786440:JOZ786440 JYT786440:JYV786440 KIP786440:KIR786440 KSL786440:KSN786440 LCH786440:LCJ786440 LMD786440:LMF786440 LVZ786440:LWB786440 MFV786440:MFX786440 MPR786440:MPT786440 MZN786440:MZP786440 NJJ786440:NJL786440 NTF786440:NTH786440 ODB786440:ODD786440 OMX786440:OMZ786440 OWT786440:OWV786440 PGP786440:PGR786440 PQL786440:PQN786440 QAH786440:QAJ786440 QKD786440:QKF786440 QTZ786440:QUB786440 RDV786440:RDX786440 RNR786440:RNT786440 RXN786440:RXP786440 SHJ786440:SHL786440 SRF786440:SRH786440 TBB786440:TBD786440 TKX786440:TKZ786440 TUT786440:TUV786440 UEP786440:UER786440 UOL786440:UON786440 UYH786440:UYJ786440 VID786440:VIF786440 VRZ786440:VSB786440 WBV786440:WBX786440 WLR786440:WLT786440 WVN786440:WVP786440 F851976:H851976 JB851976:JD851976 SX851976:SZ851976 ACT851976:ACV851976 AMP851976:AMR851976 AWL851976:AWN851976 BGH851976:BGJ851976 BQD851976:BQF851976 BZZ851976:CAB851976 CJV851976:CJX851976 CTR851976:CTT851976 DDN851976:DDP851976 DNJ851976:DNL851976 DXF851976:DXH851976 EHB851976:EHD851976 EQX851976:EQZ851976 FAT851976:FAV851976 FKP851976:FKR851976 FUL851976:FUN851976 GEH851976:GEJ851976 GOD851976:GOF851976 GXZ851976:GYB851976 HHV851976:HHX851976 HRR851976:HRT851976 IBN851976:IBP851976 ILJ851976:ILL851976 IVF851976:IVH851976 JFB851976:JFD851976 JOX851976:JOZ851976 JYT851976:JYV851976 KIP851976:KIR851976 KSL851976:KSN851976 LCH851976:LCJ851976 LMD851976:LMF851976 LVZ851976:LWB851976 MFV851976:MFX851976 MPR851976:MPT851976 MZN851976:MZP851976 NJJ851976:NJL851976 NTF851976:NTH851976 ODB851976:ODD851976 OMX851976:OMZ851976 OWT851976:OWV851976 PGP851976:PGR851976 PQL851976:PQN851976 QAH851976:QAJ851976 QKD851976:QKF851976 QTZ851976:QUB851976 RDV851976:RDX851976 RNR851976:RNT851976 RXN851976:RXP851976 SHJ851976:SHL851976 SRF851976:SRH851976 TBB851976:TBD851976 TKX851976:TKZ851976 TUT851976:TUV851976 UEP851976:UER851976 UOL851976:UON851976 UYH851976:UYJ851976 VID851976:VIF851976 VRZ851976:VSB851976 WBV851976:WBX851976 WLR851976:WLT851976 WVN851976:WVP851976 F917512:H917512 JB917512:JD917512 SX917512:SZ917512 ACT917512:ACV917512 AMP917512:AMR917512 AWL917512:AWN917512 BGH917512:BGJ917512 BQD917512:BQF917512 BZZ917512:CAB917512 CJV917512:CJX917512 CTR917512:CTT917512 DDN917512:DDP917512 DNJ917512:DNL917512 DXF917512:DXH917512 EHB917512:EHD917512 EQX917512:EQZ917512 FAT917512:FAV917512 FKP917512:FKR917512 FUL917512:FUN917512 GEH917512:GEJ917512 GOD917512:GOF917512 GXZ917512:GYB917512 HHV917512:HHX917512 HRR917512:HRT917512 IBN917512:IBP917512 ILJ917512:ILL917512 IVF917512:IVH917512 JFB917512:JFD917512 JOX917512:JOZ917512 JYT917512:JYV917512 KIP917512:KIR917512 KSL917512:KSN917512 LCH917512:LCJ917512 LMD917512:LMF917512 LVZ917512:LWB917512 MFV917512:MFX917512 MPR917512:MPT917512 MZN917512:MZP917512 NJJ917512:NJL917512 NTF917512:NTH917512 ODB917512:ODD917512 OMX917512:OMZ917512 OWT917512:OWV917512 PGP917512:PGR917512 PQL917512:PQN917512 QAH917512:QAJ917512 QKD917512:QKF917512 QTZ917512:QUB917512 RDV917512:RDX917512 RNR917512:RNT917512 RXN917512:RXP917512 SHJ917512:SHL917512 SRF917512:SRH917512 TBB917512:TBD917512 TKX917512:TKZ917512 TUT917512:TUV917512 UEP917512:UER917512 UOL917512:UON917512 UYH917512:UYJ917512 VID917512:VIF917512 VRZ917512:VSB917512 WBV917512:WBX917512 WLR917512:WLT917512 WVN917512:WVP917512 F983048:H983048 JB983048:JD983048 SX983048:SZ983048 ACT983048:ACV983048 AMP983048:AMR983048 AWL983048:AWN983048 BGH983048:BGJ983048 BQD983048:BQF983048 BZZ983048:CAB983048 CJV983048:CJX983048 CTR983048:CTT983048 DDN983048:DDP983048 DNJ983048:DNL983048 DXF983048:DXH983048 EHB983048:EHD983048 EQX983048:EQZ983048 FAT983048:FAV983048 FKP983048:FKR983048 FUL983048:FUN983048 GEH983048:GEJ983048 GOD983048:GOF983048 GXZ983048:GYB983048 HHV983048:HHX983048 HRR983048:HRT983048 IBN983048:IBP983048 ILJ983048:ILL983048 IVF983048:IVH983048 JFB983048:JFD983048 JOX983048:JOZ983048 JYT983048:JYV983048 KIP983048:KIR983048 KSL983048:KSN983048 LCH983048:LCJ983048 LMD983048:LMF983048 LVZ983048:LWB983048 MFV983048:MFX983048 MPR983048:MPT983048 MZN983048:MZP983048 NJJ983048:NJL983048 NTF983048:NTH983048 ODB983048:ODD983048 OMX983048:OMZ983048 OWT983048:OWV983048 PGP983048:PGR983048 PQL983048:PQN983048 QAH983048:QAJ983048 QKD983048:QKF983048 QTZ983048:QUB983048 RDV983048:RDX983048 RNR983048:RNT983048 RXN983048:RXP983048 SHJ983048:SHL983048 SRF983048:SRH983048 TBB983048:TBD983048 TKX983048:TKZ983048 TUT983048:TUV983048 UEP983048:UER983048 UOL983048:UON983048 UYH983048:UYJ983048 VID983048:VIF983048 VRZ983048:VSB983048 WBV983048:WBX983048 WLR983048:WLT983048 WVN983048:WVP983048" xr:uid="{00000000-0002-0000-0200-000005000000}">
      <formula1>$AB$8:$AC$8</formula1>
    </dataValidation>
    <dataValidation type="list" allowBlank="1" showInputMessage="1" showErrorMessage="1" sqref="L7:M7 JH7:JI7 TD7:TE7 ACZ7:ADA7 AMV7:AMW7 AWR7:AWS7 BGN7:BGO7 BQJ7:BQK7 CAF7:CAG7 CKB7:CKC7 CTX7:CTY7 DDT7:DDU7 DNP7:DNQ7 DXL7:DXM7 EHH7:EHI7 ERD7:ERE7 FAZ7:FBA7 FKV7:FKW7 FUR7:FUS7 GEN7:GEO7 GOJ7:GOK7 GYF7:GYG7 HIB7:HIC7 HRX7:HRY7 IBT7:IBU7 ILP7:ILQ7 IVL7:IVM7 JFH7:JFI7 JPD7:JPE7 JYZ7:JZA7 KIV7:KIW7 KSR7:KSS7 LCN7:LCO7 LMJ7:LMK7 LWF7:LWG7 MGB7:MGC7 MPX7:MPY7 MZT7:MZU7 NJP7:NJQ7 NTL7:NTM7 ODH7:ODI7 OND7:ONE7 OWZ7:OXA7 PGV7:PGW7 PQR7:PQS7 QAN7:QAO7 QKJ7:QKK7 QUF7:QUG7 REB7:REC7 RNX7:RNY7 RXT7:RXU7 SHP7:SHQ7 SRL7:SRM7 TBH7:TBI7 TLD7:TLE7 TUZ7:TVA7 UEV7:UEW7 UOR7:UOS7 UYN7:UYO7 VIJ7:VIK7 VSF7:VSG7 WCB7:WCC7 WLX7:WLY7 WVT7:WVU7 L65543:M65543 JH65543:JI65543 TD65543:TE65543 ACZ65543:ADA65543 AMV65543:AMW65543 AWR65543:AWS65543 BGN65543:BGO65543 BQJ65543:BQK65543 CAF65543:CAG65543 CKB65543:CKC65543 CTX65543:CTY65543 DDT65543:DDU65543 DNP65543:DNQ65543 DXL65543:DXM65543 EHH65543:EHI65543 ERD65543:ERE65543 FAZ65543:FBA65543 FKV65543:FKW65543 FUR65543:FUS65543 GEN65543:GEO65543 GOJ65543:GOK65543 GYF65543:GYG65543 HIB65543:HIC65543 HRX65543:HRY65543 IBT65543:IBU65543 ILP65543:ILQ65543 IVL65543:IVM65543 JFH65543:JFI65543 JPD65543:JPE65543 JYZ65543:JZA65543 KIV65543:KIW65543 KSR65543:KSS65543 LCN65543:LCO65543 LMJ65543:LMK65543 LWF65543:LWG65543 MGB65543:MGC65543 MPX65543:MPY65543 MZT65543:MZU65543 NJP65543:NJQ65543 NTL65543:NTM65543 ODH65543:ODI65543 OND65543:ONE65543 OWZ65543:OXA65543 PGV65543:PGW65543 PQR65543:PQS65543 QAN65543:QAO65543 QKJ65543:QKK65543 QUF65543:QUG65543 REB65543:REC65543 RNX65543:RNY65543 RXT65543:RXU65543 SHP65543:SHQ65543 SRL65543:SRM65543 TBH65543:TBI65543 TLD65543:TLE65543 TUZ65543:TVA65543 UEV65543:UEW65543 UOR65543:UOS65543 UYN65543:UYO65543 VIJ65543:VIK65543 VSF65543:VSG65543 WCB65543:WCC65543 WLX65543:WLY65543 WVT65543:WVU65543 L131079:M131079 JH131079:JI131079 TD131079:TE131079 ACZ131079:ADA131079 AMV131079:AMW131079 AWR131079:AWS131079 BGN131079:BGO131079 BQJ131079:BQK131079 CAF131079:CAG131079 CKB131079:CKC131079 CTX131079:CTY131079 DDT131079:DDU131079 DNP131079:DNQ131079 DXL131079:DXM131079 EHH131079:EHI131079 ERD131079:ERE131079 FAZ131079:FBA131079 FKV131079:FKW131079 FUR131079:FUS131079 GEN131079:GEO131079 GOJ131079:GOK131079 GYF131079:GYG131079 HIB131079:HIC131079 HRX131079:HRY131079 IBT131079:IBU131079 ILP131079:ILQ131079 IVL131079:IVM131079 JFH131079:JFI131079 JPD131079:JPE131079 JYZ131079:JZA131079 KIV131079:KIW131079 KSR131079:KSS131079 LCN131079:LCO131079 LMJ131079:LMK131079 LWF131079:LWG131079 MGB131079:MGC131079 MPX131079:MPY131079 MZT131079:MZU131079 NJP131079:NJQ131079 NTL131079:NTM131079 ODH131079:ODI131079 OND131079:ONE131079 OWZ131079:OXA131079 PGV131079:PGW131079 PQR131079:PQS131079 QAN131079:QAO131079 QKJ131079:QKK131079 QUF131079:QUG131079 REB131079:REC131079 RNX131079:RNY131079 RXT131079:RXU131079 SHP131079:SHQ131079 SRL131079:SRM131079 TBH131079:TBI131079 TLD131079:TLE131079 TUZ131079:TVA131079 UEV131079:UEW131079 UOR131079:UOS131079 UYN131079:UYO131079 VIJ131079:VIK131079 VSF131079:VSG131079 WCB131079:WCC131079 WLX131079:WLY131079 WVT131079:WVU131079 L196615:M196615 JH196615:JI196615 TD196615:TE196615 ACZ196615:ADA196615 AMV196615:AMW196615 AWR196615:AWS196615 BGN196615:BGO196615 BQJ196615:BQK196615 CAF196615:CAG196615 CKB196615:CKC196615 CTX196615:CTY196615 DDT196615:DDU196615 DNP196615:DNQ196615 DXL196615:DXM196615 EHH196615:EHI196615 ERD196615:ERE196615 FAZ196615:FBA196615 FKV196615:FKW196615 FUR196615:FUS196615 GEN196615:GEO196615 GOJ196615:GOK196615 GYF196615:GYG196615 HIB196615:HIC196615 HRX196615:HRY196615 IBT196615:IBU196615 ILP196615:ILQ196615 IVL196615:IVM196615 JFH196615:JFI196615 JPD196615:JPE196615 JYZ196615:JZA196615 KIV196615:KIW196615 KSR196615:KSS196615 LCN196615:LCO196615 LMJ196615:LMK196615 LWF196615:LWG196615 MGB196615:MGC196615 MPX196615:MPY196615 MZT196615:MZU196615 NJP196615:NJQ196615 NTL196615:NTM196615 ODH196615:ODI196615 OND196615:ONE196615 OWZ196615:OXA196615 PGV196615:PGW196615 PQR196615:PQS196615 QAN196615:QAO196615 QKJ196615:QKK196615 QUF196615:QUG196615 REB196615:REC196615 RNX196615:RNY196615 RXT196615:RXU196615 SHP196615:SHQ196615 SRL196615:SRM196615 TBH196615:TBI196615 TLD196615:TLE196615 TUZ196615:TVA196615 UEV196615:UEW196615 UOR196615:UOS196615 UYN196615:UYO196615 VIJ196615:VIK196615 VSF196615:VSG196615 WCB196615:WCC196615 WLX196615:WLY196615 WVT196615:WVU196615 L262151:M262151 JH262151:JI262151 TD262151:TE262151 ACZ262151:ADA262151 AMV262151:AMW262151 AWR262151:AWS262151 BGN262151:BGO262151 BQJ262151:BQK262151 CAF262151:CAG262151 CKB262151:CKC262151 CTX262151:CTY262151 DDT262151:DDU262151 DNP262151:DNQ262151 DXL262151:DXM262151 EHH262151:EHI262151 ERD262151:ERE262151 FAZ262151:FBA262151 FKV262151:FKW262151 FUR262151:FUS262151 GEN262151:GEO262151 GOJ262151:GOK262151 GYF262151:GYG262151 HIB262151:HIC262151 HRX262151:HRY262151 IBT262151:IBU262151 ILP262151:ILQ262151 IVL262151:IVM262151 JFH262151:JFI262151 JPD262151:JPE262151 JYZ262151:JZA262151 KIV262151:KIW262151 KSR262151:KSS262151 LCN262151:LCO262151 LMJ262151:LMK262151 LWF262151:LWG262151 MGB262151:MGC262151 MPX262151:MPY262151 MZT262151:MZU262151 NJP262151:NJQ262151 NTL262151:NTM262151 ODH262151:ODI262151 OND262151:ONE262151 OWZ262151:OXA262151 PGV262151:PGW262151 PQR262151:PQS262151 QAN262151:QAO262151 QKJ262151:QKK262151 QUF262151:QUG262151 REB262151:REC262151 RNX262151:RNY262151 RXT262151:RXU262151 SHP262151:SHQ262151 SRL262151:SRM262151 TBH262151:TBI262151 TLD262151:TLE262151 TUZ262151:TVA262151 UEV262151:UEW262151 UOR262151:UOS262151 UYN262151:UYO262151 VIJ262151:VIK262151 VSF262151:VSG262151 WCB262151:WCC262151 WLX262151:WLY262151 WVT262151:WVU262151 L327687:M327687 JH327687:JI327687 TD327687:TE327687 ACZ327687:ADA327687 AMV327687:AMW327687 AWR327687:AWS327687 BGN327687:BGO327687 BQJ327687:BQK327687 CAF327687:CAG327687 CKB327687:CKC327687 CTX327687:CTY327687 DDT327687:DDU327687 DNP327687:DNQ327687 DXL327687:DXM327687 EHH327687:EHI327687 ERD327687:ERE327687 FAZ327687:FBA327687 FKV327687:FKW327687 FUR327687:FUS327687 GEN327687:GEO327687 GOJ327687:GOK327687 GYF327687:GYG327687 HIB327687:HIC327687 HRX327687:HRY327687 IBT327687:IBU327687 ILP327687:ILQ327687 IVL327687:IVM327687 JFH327687:JFI327687 JPD327687:JPE327687 JYZ327687:JZA327687 KIV327687:KIW327687 KSR327687:KSS327687 LCN327687:LCO327687 LMJ327687:LMK327687 LWF327687:LWG327687 MGB327687:MGC327687 MPX327687:MPY327687 MZT327687:MZU327687 NJP327687:NJQ327687 NTL327687:NTM327687 ODH327687:ODI327687 OND327687:ONE327687 OWZ327687:OXA327687 PGV327687:PGW327687 PQR327687:PQS327687 QAN327687:QAO327687 QKJ327687:QKK327687 QUF327687:QUG327687 REB327687:REC327687 RNX327687:RNY327687 RXT327687:RXU327687 SHP327687:SHQ327687 SRL327687:SRM327687 TBH327687:TBI327687 TLD327687:TLE327687 TUZ327687:TVA327687 UEV327687:UEW327687 UOR327687:UOS327687 UYN327687:UYO327687 VIJ327687:VIK327687 VSF327687:VSG327687 WCB327687:WCC327687 WLX327687:WLY327687 WVT327687:WVU327687 L393223:M393223 JH393223:JI393223 TD393223:TE393223 ACZ393223:ADA393223 AMV393223:AMW393223 AWR393223:AWS393223 BGN393223:BGO393223 BQJ393223:BQK393223 CAF393223:CAG393223 CKB393223:CKC393223 CTX393223:CTY393223 DDT393223:DDU393223 DNP393223:DNQ393223 DXL393223:DXM393223 EHH393223:EHI393223 ERD393223:ERE393223 FAZ393223:FBA393223 FKV393223:FKW393223 FUR393223:FUS393223 GEN393223:GEO393223 GOJ393223:GOK393223 GYF393223:GYG393223 HIB393223:HIC393223 HRX393223:HRY393223 IBT393223:IBU393223 ILP393223:ILQ393223 IVL393223:IVM393223 JFH393223:JFI393223 JPD393223:JPE393223 JYZ393223:JZA393223 KIV393223:KIW393223 KSR393223:KSS393223 LCN393223:LCO393223 LMJ393223:LMK393223 LWF393223:LWG393223 MGB393223:MGC393223 MPX393223:MPY393223 MZT393223:MZU393223 NJP393223:NJQ393223 NTL393223:NTM393223 ODH393223:ODI393223 OND393223:ONE393223 OWZ393223:OXA393223 PGV393223:PGW393223 PQR393223:PQS393223 QAN393223:QAO393223 QKJ393223:QKK393223 QUF393223:QUG393223 REB393223:REC393223 RNX393223:RNY393223 RXT393223:RXU393223 SHP393223:SHQ393223 SRL393223:SRM393223 TBH393223:TBI393223 TLD393223:TLE393223 TUZ393223:TVA393223 UEV393223:UEW393223 UOR393223:UOS393223 UYN393223:UYO393223 VIJ393223:VIK393223 VSF393223:VSG393223 WCB393223:WCC393223 WLX393223:WLY393223 WVT393223:WVU393223 L458759:M458759 JH458759:JI458759 TD458759:TE458759 ACZ458759:ADA458759 AMV458759:AMW458759 AWR458759:AWS458759 BGN458759:BGO458759 BQJ458759:BQK458759 CAF458759:CAG458759 CKB458759:CKC458759 CTX458759:CTY458759 DDT458759:DDU458759 DNP458759:DNQ458759 DXL458759:DXM458759 EHH458759:EHI458759 ERD458759:ERE458759 FAZ458759:FBA458759 FKV458759:FKW458759 FUR458759:FUS458759 GEN458759:GEO458759 GOJ458759:GOK458759 GYF458759:GYG458759 HIB458759:HIC458759 HRX458759:HRY458759 IBT458759:IBU458759 ILP458759:ILQ458759 IVL458759:IVM458759 JFH458759:JFI458759 JPD458759:JPE458759 JYZ458759:JZA458759 KIV458759:KIW458759 KSR458759:KSS458759 LCN458759:LCO458759 LMJ458759:LMK458759 LWF458759:LWG458759 MGB458759:MGC458759 MPX458759:MPY458759 MZT458759:MZU458759 NJP458759:NJQ458759 NTL458759:NTM458759 ODH458759:ODI458759 OND458759:ONE458759 OWZ458759:OXA458759 PGV458759:PGW458759 PQR458759:PQS458759 QAN458759:QAO458759 QKJ458759:QKK458759 QUF458759:QUG458759 REB458759:REC458759 RNX458759:RNY458759 RXT458759:RXU458759 SHP458759:SHQ458759 SRL458759:SRM458759 TBH458759:TBI458759 TLD458759:TLE458759 TUZ458759:TVA458759 UEV458759:UEW458759 UOR458759:UOS458759 UYN458759:UYO458759 VIJ458759:VIK458759 VSF458759:VSG458759 WCB458759:WCC458759 WLX458759:WLY458759 WVT458759:WVU458759 L524295:M524295 JH524295:JI524295 TD524295:TE524295 ACZ524295:ADA524295 AMV524295:AMW524295 AWR524295:AWS524295 BGN524295:BGO524295 BQJ524295:BQK524295 CAF524295:CAG524295 CKB524295:CKC524295 CTX524295:CTY524295 DDT524295:DDU524295 DNP524295:DNQ524295 DXL524295:DXM524295 EHH524295:EHI524295 ERD524295:ERE524295 FAZ524295:FBA524295 FKV524295:FKW524295 FUR524295:FUS524295 GEN524295:GEO524295 GOJ524295:GOK524295 GYF524295:GYG524295 HIB524295:HIC524295 HRX524295:HRY524295 IBT524295:IBU524295 ILP524295:ILQ524295 IVL524295:IVM524295 JFH524295:JFI524295 JPD524295:JPE524295 JYZ524295:JZA524295 KIV524295:KIW524295 KSR524295:KSS524295 LCN524295:LCO524295 LMJ524295:LMK524295 LWF524295:LWG524295 MGB524295:MGC524295 MPX524295:MPY524295 MZT524295:MZU524295 NJP524295:NJQ524295 NTL524295:NTM524295 ODH524295:ODI524295 OND524295:ONE524295 OWZ524295:OXA524295 PGV524295:PGW524295 PQR524295:PQS524295 QAN524295:QAO524295 QKJ524295:QKK524295 QUF524295:QUG524295 REB524295:REC524295 RNX524295:RNY524295 RXT524295:RXU524295 SHP524295:SHQ524295 SRL524295:SRM524295 TBH524295:TBI524295 TLD524295:TLE524295 TUZ524295:TVA524295 UEV524295:UEW524295 UOR524295:UOS524295 UYN524295:UYO524295 VIJ524295:VIK524295 VSF524295:VSG524295 WCB524295:WCC524295 WLX524295:WLY524295 WVT524295:WVU524295 L589831:M589831 JH589831:JI589831 TD589831:TE589831 ACZ589831:ADA589831 AMV589831:AMW589831 AWR589831:AWS589831 BGN589831:BGO589831 BQJ589831:BQK589831 CAF589831:CAG589831 CKB589831:CKC589831 CTX589831:CTY589831 DDT589831:DDU589831 DNP589831:DNQ589831 DXL589831:DXM589831 EHH589831:EHI589831 ERD589831:ERE589831 FAZ589831:FBA589831 FKV589831:FKW589831 FUR589831:FUS589831 GEN589831:GEO589831 GOJ589831:GOK589831 GYF589831:GYG589831 HIB589831:HIC589831 HRX589831:HRY589831 IBT589831:IBU589831 ILP589831:ILQ589831 IVL589831:IVM589831 JFH589831:JFI589831 JPD589831:JPE589831 JYZ589831:JZA589831 KIV589831:KIW589831 KSR589831:KSS589831 LCN589831:LCO589831 LMJ589831:LMK589831 LWF589831:LWG589831 MGB589831:MGC589831 MPX589831:MPY589831 MZT589831:MZU589831 NJP589831:NJQ589831 NTL589831:NTM589831 ODH589831:ODI589831 OND589831:ONE589831 OWZ589831:OXA589831 PGV589831:PGW589831 PQR589831:PQS589831 QAN589831:QAO589831 QKJ589831:QKK589831 QUF589831:QUG589831 REB589831:REC589831 RNX589831:RNY589831 RXT589831:RXU589831 SHP589831:SHQ589831 SRL589831:SRM589831 TBH589831:TBI589831 TLD589831:TLE589831 TUZ589831:TVA589831 UEV589831:UEW589831 UOR589831:UOS589831 UYN589831:UYO589831 VIJ589831:VIK589831 VSF589831:VSG589831 WCB589831:WCC589831 WLX589831:WLY589831 WVT589831:WVU589831 L655367:M655367 JH655367:JI655367 TD655367:TE655367 ACZ655367:ADA655367 AMV655367:AMW655367 AWR655367:AWS655367 BGN655367:BGO655367 BQJ655367:BQK655367 CAF655367:CAG655367 CKB655367:CKC655367 CTX655367:CTY655367 DDT655367:DDU655367 DNP655367:DNQ655367 DXL655367:DXM655367 EHH655367:EHI655367 ERD655367:ERE655367 FAZ655367:FBA655367 FKV655367:FKW655367 FUR655367:FUS655367 GEN655367:GEO655367 GOJ655367:GOK655367 GYF655367:GYG655367 HIB655367:HIC655367 HRX655367:HRY655367 IBT655367:IBU655367 ILP655367:ILQ655367 IVL655367:IVM655367 JFH655367:JFI655367 JPD655367:JPE655367 JYZ655367:JZA655367 KIV655367:KIW655367 KSR655367:KSS655367 LCN655367:LCO655367 LMJ655367:LMK655367 LWF655367:LWG655367 MGB655367:MGC655367 MPX655367:MPY655367 MZT655367:MZU655367 NJP655367:NJQ655367 NTL655367:NTM655367 ODH655367:ODI655367 OND655367:ONE655367 OWZ655367:OXA655367 PGV655367:PGW655367 PQR655367:PQS655367 QAN655367:QAO655367 QKJ655367:QKK655367 QUF655367:QUG655367 REB655367:REC655367 RNX655367:RNY655367 RXT655367:RXU655367 SHP655367:SHQ655367 SRL655367:SRM655367 TBH655367:TBI655367 TLD655367:TLE655367 TUZ655367:TVA655367 UEV655367:UEW655367 UOR655367:UOS655367 UYN655367:UYO655367 VIJ655367:VIK655367 VSF655367:VSG655367 WCB655367:WCC655367 WLX655367:WLY655367 WVT655367:WVU655367 L720903:M720903 JH720903:JI720903 TD720903:TE720903 ACZ720903:ADA720903 AMV720903:AMW720903 AWR720903:AWS720903 BGN720903:BGO720903 BQJ720903:BQK720903 CAF720903:CAG720903 CKB720903:CKC720903 CTX720903:CTY720903 DDT720903:DDU720903 DNP720903:DNQ720903 DXL720903:DXM720903 EHH720903:EHI720903 ERD720903:ERE720903 FAZ720903:FBA720903 FKV720903:FKW720903 FUR720903:FUS720903 GEN720903:GEO720903 GOJ720903:GOK720903 GYF720903:GYG720903 HIB720903:HIC720903 HRX720903:HRY720903 IBT720903:IBU720903 ILP720903:ILQ720903 IVL720903:IVM720903 JFH720903:JFI720903 JPD720903:JPE720903 JYZ720903:JZA720903 KIV720903:KIW720903 KSR720903:KSS720903 LCN720903:LCO720903 LMJ720903:LMK720903 LWF720903:LWG720903 MGB720903:MGC720903 MPX720903:MPY720903 MZT720903:MZU720903 NJP720903:NJQ720903 NTL720903:NTM720903 ODH720903:ODI720903 OND720903:ONE720903 OWZ720903:OXA720903 PGV720903:PGW720903 PQR720903:PQS720903 QAN720903:QAO720903 QKJ720903:QKK720903 QUF720903:QUG720903 REB720903:REC720903 RNX720903:RNY720903 RXT720903:RXU720903 SHP720903:SHQ720903 SRL720903:SRM720903 TBH720903:TBI720903 TLD720903:TLE720903 TUZ720903:TVA720903 UEV720903:UEW720903 UOR720903:UOS720903 UYN720903:UYO720903 VIJ720903:VIK720903 VSF720903:VSG720903 WCB720903:WCC720903 WLX720903:WLY720903 WVT720903:WVU720903 L786439:M786439 JH786439:JI786439 TD786439:TE786439 ACZ786439:ADA786439 AMV786439:AMW786439 AWR786439:AWS786439 BGN786439:BGO786439 BQJ786439:BQK786439 CAF786439:CAG786439 CKB786439:CKC786439 CTX786439:CTY786439 DDT786439:DDU786439 DNP786439:DNQ786439 DXL786439:DXM786439 EHH786439:EHI786439 ERD786439:ERE786439 FAZ786439:FBA786439 FKV786439:FKW786439 FUR786439:FUS786439 GEN786439:GEO786439 GOJ786439:GOK786439 GYF786439:GYG786439 HIB786439:HIC786439 HRX786439:HRY786439 IBT786439:IBU786439 ILP786439:ILQ786439 IVL786439:IVM786439 JFH786439:JFI786439 JPD786439:JPE786439 JYZ786439:JZA786439 KIV786439:KIW786439 KSR786439:KSS786439 LCN786439:LCO786439 LMJ786439:LMK786439 LWF786439:LWG786439 MGB786439:MGC786439 MPX786439:MPY786439 MZT786439:MZU786439 NJP786439:NJQ786439 NTL786439:NTM786439 ODH786439:ODI786439 OND786439:ONE786439 OWZ786439:OXA786439 PGV786439:PGW786439 PQR786439:PQS786439 QAN786439:QAO786439 QKJ786439:QKK786439 QUF786439:QUG786439 REB786439:REC786439 RNX786439:RNY786439 RXT786439:RXU786439 SHP786439:SHQ786439 SRL786439:SRM786439 TBH786439:TBI786439 TLD786439:TLE786439 TUZ786439:TVA786439 UEV786439:UEW786439 UOR786439:UOS786439 UYN786439:UYO786439 VIJ786439:VIK786439 VSF786439:VSG786439 WCB786439:WCC786439 WLX786439:WLY786439 WVT786439:WVU786439 L851975:M851975 JH851975:JI851975 TD851975:TE851975 ACZ851975:ADA851975 AMV851975:AMW851975 AWR851975:AWS851975 BGN851975:BGO851975 BQJ851975:BQK851975 CAF851975:CAG851975 CKB851975:CKC851975 CTX851975:CTY851975 DDT851975:DDU851975 DNP851975:DNQ851975 DXL851975:DXM851975 EHH851975:EHI851975 ERD851975:ERE851975 FAZ851975:FBA851975 FKV851975:FKW851975 FUR851975:FUS851975 GEN851975:GEO851975 GOJ851975:GOK851975 GYF851975:GYG851975 HIB851975:HIC851975 HRX851975:HRY851975 IBT851975:IBU851975 ILP851975:ILQ851975 IVL851975:IVM851975 JFH851975:JFI851975 JPD851975:JPE851975 JYZ851975:JZA851975 KIV851975:KIW851975 KSR851975:KSS851975 LCN851975:LCO851975 LMJ851975:LMK851975 LWF851975:LWG851975 MGB851975:MGC851975 MPX851975:MPY851975 MZT851975:MZU851975 NJP851975:NJQ851975 NTL851975:NTM851975 ODH851975:ODI851975 OND851975:ONE851975 OWZ851975:OXA851975 PGV851975:PGW851975 PQR851975:PQS851975 QAN851975:QAO851975 QKJ851975:QKK851975 QUF851975:QUG851975 REB851975:REC851975 RNX851975:RNY851975 RXT851975:RXU851975 SHP851975:SHQ851975 SRL851975:SRM851975 TBH851975:TBI851975 TLD851975:TLE851975 TUZ851975:TVA851975 UEV851975:UEW851975 UOR851975:UOS851975 UYN851975:UYO851975 VIJ851975:VIK851975 VSF851975:VSG851975 WCB851975:WCC851975 WLX851975:WLY851975 WVT851975:WVU851975 L917511:M917511 JH917511:JI917511 TD917511:TE917511 ACZ917511:ADA917511 AMV917511:AMW917511 AWR917511:AWS917511 BGN917511:BGO917511 BQJ917511:BQK917511 CAF917511:CAG917511 CKB917511:CKC917511 CTX917511:CTY917511 DDT917511:DDU917511 DNP917511:DNQ917511 DXL917511:DXM917511 EHH917511:EHI917511 ERD917511:ERE917511 FAZ917511:FBA917511 FKV917511:FKW917511 FUR917511:FUS917511 GEN917511:GEO917511 GOJ917511:GOK917511 GYF917511:GYG917511 HIB917511:HIC917511 HRX917511:HRY917511 IBT917511:IBU917511 ILP917511:ILQ917511 IVL917511:IVM917511 JFH917511:JFI917511 JPD917511:JPE917511 JYZ917511:JZA917511 KIV917511:KIW917511 KSR917511:KSS917511 LCN917511:LCO917511 LMJ917511:LMK917511 LWF917511:LWG917511 MGB917511:MGC917511 MPX917511:MPY917511 MZT917511:MZU917511 NJP917511:NJQ917511 NTL917511:NTM917511 ODH917511:ODI917511 OND917511:ONE917511 OWZ917511:OXA917511 PGV917511:PGW917511 PQR917511:PQS917511 QAN917511:QAO917511 QKJ917511:QKK917511 QUF917511:QUG917511 REB917511:REC917511 RNX917511:RNY917511 RXT917511:RXU917511 SHP917511:SHQ917511 SRL917511:SRM917511 TBH917511:TBI917511 TLD917511:TLE917511 TUZ917511:TVA917511 UEV917511:UEW917511 UOR917511:UOS917511 UYN917511:UYO917511 VIJ917511:VIK917511 VSF917511:VSG917511 WCB917511:WCC917511 WLX917511:WLY917511 WVT917511:WVU917511 L983047:M983047 JH983047:JI983047 TD983047:TE983047 ACZ983047:ADA983047 AMV983047:AMW983047 AWR983047:AWS983047 BGN983047:BGO983047 BQJ983047:BQK983047 CAF983047:CAG983047 CKB983047:CKC983047 CTX983047:CTY983047 DDT983047:DDU983047 DNP983047:DNQ983047 DXL983047:DXM983047 EHH983047:EHI983047 ERD983047:ERE983047 FAZ983047:FBA983047 FKV983047:FKW983047 FUR983047:FUS983047 GEN983047:GEO983047 GOJ983047:GOK983047 GYF983047:GYG983047 HIB983047:HIC983047 HRX983047:HRY983047 IBT983047:IBU983047 ILP983047:ILQ983047 IVL983047:IVM983047 JFH983047:JFI983047 JPD983047:JPE983047 JYZ983047:JZA983047 KIV983047:KIW983047 KSR983047:KSS983047 LCN983047:LCO983047 LMJ983047:LMK983047 LWF983047:LWG983047 MGB983047:MGC983047 MPX983047:MPY983047 MZT983047:MZU983047 NJP983047:NJQ983047 NTL983047:NTM983047 ODH983047:ODI983047 OND983047:ONE983047 OWZ983047:OXA983047 PGV983047:PGW983047 PQR983047:PQS983047 QAN983047:QAO983047 QKJ983047:QKK983047 QUF983047:QUG983047 REB983047:REC983047 RNX983047:RNY983047 RXT983047:RXU983047 SHP983047:SHQ983047 SRL983047:SRM983047 TBH983047:TBI983047 TLD983047:TLE983047 TUZ983047:TVA983047 UEV983047:UEW983047 UOR983047:UOS983047 UYN983047:UYO983047 VIJ983047:VIK983047 VSF983047:VSG983047 WCB983047:WCC983047 WLX983047:WLY983047 WVT983047:WVU983047 L9:M10 JH9:JI10 TD9:TE10 ACZ9:ADA10 AMV9:AMW10 AWR9:AWS10 BGN9:BGO10 BQJ9:BQK10 CAF9:CAG10 CKB9:CKC10 CTX9:CTY10 DDT9:DDU10 DNP9:DNQ10 DXL9:DXM10 EHH9:EHI10 ERD9:ERE10 FAZ9:FBA10 FKV9:FKW10 FUR9:FUS10 GEN9:GEO10 GOJ9:GOK10 GYF9:GYG10 HIB9:HIC10 HRX9:HRY10 IBT9:IBU10 ILP9:ILQ10 IVL9:IVM10 JFH9:JFI10 JPD9:JPE10 JYZ9:JZA10 KIV9:KIW10 KSR9:KSS10 LCN9:LCO10 LMJ9:LMK10 LWF9:LWG10 MGB9:MGC10 MPX9:MPY10 MZT9:MZU10 NJP9:NJQ10 NTL9:NTM10 ODH9:ODI10 OND9:ONE10 OWZ9:OXA10 PGV9:PGW10 PQR9:PQS10 QAN9:QAO10 QKJ9:QKK10 QUF9:QUG10 REB9:REC10 RNX9:RNY10 RXT9:RXU10 SHP9:SHQ10 SRL9:SRM10 TBH9:TBI10 TLD9:TLE10 TUZ9:TVA10 UEV9:UEW10 UOR9:UOS10 UYN9:UYO10 VIJ9:VIK10 VSF9:VSG10 WCB9:WCC10 WLX9:WLY10 WVT9:WVU10 L65545:M65546 JH65545:JI65546 TD65545:TE65546 ACZ65545:ADA65546 AMV65545:AMW65546 AWR65545:AWS65546 BGN65545:BGO65546 BQJ65545:BQK65546 CAF65545:CAG65546 CKB65545:CKC65546 CTX65545:CTY65546 DDT65545:DDU65546 DNP65545:DNQ65546 DXL65545:DXM65546 EHH65545:EHI65546 ERD65545:ERE65546 FAZ65545:FBA65546 FKV65545:FKW65546 FUR65545:FUS65546 GEN65545:GEO65546 GOJ65545:GOK65546 GYF65545:GYG65546 HIB65545:HIC65546 HRX65545:HRY65546 IBT65545:IBU65546 ILP65545:ILQ65546 IVL65545:IVM65546 JFH65545:JFI65546 JPD65545:JPE65546 JYZ65545:JZA65546 KIV65545:KIW65546 KSR65545:KSS65546 LCN65545:LCO65546 LMJ65545:LMK65546 LWF65545:LWG65546 MGB65545:MGC65546 MPX65545:MPY65546 MZT65545:MZU65546 NJP65545:NJQ65546 NTL65545:NTM65546 ODH65545:ODI65546 OND65545:ONE65546 OWZ65545:OXA65546 PGV65545:PGW65546 PQR65545:PQS65546 QAN65545:QAO65546 QKJ65545:QKK65546 QUF65545:QUG65546 REB65545:REC65546 RNX65545:RNY65546 RXT65545:RXU65546 SHP65545:SHQ65546 SRL65545:SRM65546 TBH65545:TBI65546 TLD65545:TLE65546 TUZ65545:TVA65546 UEV65545:UEW65546 UOR65545:UOS65546 UYN65545:UYO65546 VIJ65545:VIK65546 VSF65545:VSG65546 WCB65545:WCC65546 WLX65545:WLY65546 WVT65545:WVU65546 L131081:M131082 JH131081:JI131082 TD131081:TE131082 ACZ131081:ADA131082 AMV131081:AMW131082 AWR131081:AWS131082 BGN131081:BGO131082 BQJ131081:BQK131082 CAF131081:CAG131082 CKB131081:CKC131082 CTX131081:CTY131082 DDT131081:DDU131082 DNP131081:DNQ131082 DXL131081:DXM131082 EHH131081:EHI131082 ERD131081:ERE131082 FAZ131081:FBA131082 FKV131081:FKW131082 FUR131081:FUS131082 GEN131081:GEO131082 GOJ131081:GOK131082 GYF131081:GYG131082 HIB131081:HIC131082 HRX131081:HRY131082 IBT131081:IBU131082 ILP131081:ILQ131082 IVL131081:IVM131082 JFH131081:JFI131082 JPD131081:JPE131082 JYZ131081:JZA131082 KIV131081:KIW131082 KSR131081:KSS131082 LCN131081:LCO131082 LMJ131081:LMK131082 LWF131081:LWG131082 MGB131081:MGC131082 MPX131081:MPY131082 MZT131081:MZU131082 NJP131081:NJQ131082 NTL131081:NTM131082 ODH131081:ODI131082 OND131081:ONE131082 OWZ131081:OXA131082 PGV131081:PGW131082 PQR131081:PQS131082 QAN131081:QAO131082 QKJ131081:QKK131082 QUF131081:QUG131082 REB131081:REC131082 RNX131081:RNY131082 RXT131081:RXU131082 SHP131081:SHQ131082 SRL131081:SRM131082 TBH131081:TBI131082 TLD131081:TLE131082 TUZ131081:TVA131082 UEV131081:UEW131082 UOR131081:UOS131082 UYN131081:UYO131082 VIJ131081:VIK131082 VSF131081:VSG131082 WCB131081:WCC131082 WLX131081:WLY131082 WVT131081:WVU131082 L196617:M196618 JH196617:JI196618 TD196617:TE196618 ACZ196617:ADA196618 AMV196617:AMW196618 AWR196617:AWS196618 BGN196617:BGO196618 BQJ196617:BQK196618 CAF196617:CAG196618 CKB196617:CKC196618 CTX196617:CTY196618 DDT196617:DDU196618 DNP196617:DNQ196618 DXL196617:DXM196618 EHH196617:EHI196618 ERD196617:ERE196618 FAZ196617:FBA196618 FKV196617:FKW196618 FUR196617:FUS196618 GEN196617:GEO196618 GOJ196617:GOK196618 GYF196617:GYG196618 HIB196617:HIC196618 HRX196617:HRY196618 IBT196617:IBU196618 ILP196617:ILQ196618 IVL196617:IVM196618 JFH196617:JFI196618 JPD196617:JPE196618 JYZ196617:JZA196618 KIV196617:KIW196618 KSR196617:KSS196618 LCN196617:LCO196618 LMJ196617:LMK196618 LWF196617:LWG196618 MGB196617:MGC196618 MPX196617:MPY196618 MZT196617:MZU196618 NJP196617:NJQ196618 NTL196617:NTM196618 ODH196617:ODI196618 OND196617:ONE196618 OWZ196617:OXA196618 PGV196617:PGW196618 PQR196617:PQS196618 QAN196617:QAO196618 QKJ196617:QKK196618 QUF196617:QUG196618 REB196617:REC196618 RNX196617:RNY196618 RXT196617:RXU196618 SHP196617:SHQ196618 SRL196617:SRM196618 TBH196617:TBI196618 TLD196617:TLE196618 TUZ196617:TVA196618 UEV196617:UEW196618 UOR196617:UOS196618 UYN196617:UYO196618 VIJ196617:VIK196618 VSF196617:VSG196618 WCB196617:WCC196618 WLX196617:WLY196618 WVT196617:WVU196618 L262153:M262154 JH262153:JI262154 TD262153:TE262154 ACZ262153:ADA262154 AMV262153:AMW262154 AWR262153:AWS262154 BGN262153:BGO262154 BQJ262153:BQK262154 CAF262153:CAG262154 CKB262153:CKC262154 CTX262153:CTY262154 DDT262153:DDU262154 DNP262153:DNQ262154 DXL262153:DXM262154 EHH262153:EHI262154 ERD262153:ERE262154 FAZ262153:FBA262154 FKV262153:FKW262154 FUR262153:FUS262154 GEN262153:GEO262154 GOJ262153:GOK262154 GYF262153:GYG262154 HIB262153:HIC262154 HRX262153:HRY262154 IBT262153:IBU262154 ILP262153:ILQ262154 IVL262153:IVM262154 JFH262153:JFI262154 JPD262153:JPE262154 JYZ262153:JZA262154 KIV262153:KIW262154 KSR262153:KSS262154 LCN262153:LCO262154 LMJ262153:LMK262154 LWF262153:LWG262154 MGB262153:MGC262154 MPX262153:MPY262154 MZT262153:MZU262154 NJP262153:NJQ262154 NTL262153:NTM262154 ODH262153:ODI262154 OND262153:ONE262154 OWZ262153:OXA262154 PGV262153:PGW262154 PQR262153:PQS262154 QAN262153:QAO262154 QKJ262153:QKK262154 QUF262153:QUG262154 REB262153:REC262154 RNX262153:RNY262154 RXT262153:RXU262154 SHP262153:SHQ262154 SRL262153:SRM262154 TBH262153:TBI262154 TLD262153:TLE262154 TUZ262153:TVA262154 UEV262153:UEW262154 UOR262153:UOS262154 UYN262153:UYO262154 VIJ262153:VIK262154 VSF262153:VSG262154 WCB262153:WCC262154 WLX262153:WLY262154 WVT262153:WVU262154 L327689:M327690 JH327689:JI327690 TD327689:TE327690 ACZ327689:ADA327690 AMV327689:AMW327690 AWR327689:AWS327690 BGN327689:BGO327690 BQJ327689:BQK327690 CAF327689:CAG327690 CKB327689:CKC327690 CTX327689:CTY327690 DDT327689:DDU327690 DNP327689:DNQ327690 DXL327689:DXM327690 EHH327689:EHI327690 ERD327689:ERE327690 FAZ327689:FBA327690 FKV327689:FKW327690 FUR327689:FUS327690 GEN327689:GEO327690 GOJ327689:GOK327690 GYF327689:GYG327690 HIB327689:HIC327690 HRX327689:HRY327690 IBT327689:IBU327690 ILP327689:ILQ327690 IVL327689:IVM327690 JFH327689:JFI327690 JPD327689:JPE327690 JYZ327689:JZA327690 KIV327689:KIW327690 KSR327689:KSS327690 LCN327689:LCO327690 LMJ327689:LMK327690 LWF327689:LWG327690 MGB327689:MGC327690 MPX327689:MPY327690 MZT327689:MZU327690 NJP327689:NJQ327690 NTL327689:NTM327690 ODH327689:ODI327690 OND327689:ONE327690 OWZ327689:OXA327690 PGV327689:PGW327690 PQR327689:PQS327690 QAN327689:QAO327690 QKJ327689:QKK327690 QUF327689:QUG327690 REB327689:REC327690 RNX327689:RNY327690 RXT327689:RXU327690 SHP327689:SHQ327690 SRL327689:SRM327690 TBH327689:TBI327690 TLD327689:TLE327690 TUZ327689:TVA327690 UEV327689:UEW327690 UOR327689:UOS327690 UYN327689:UYO327690 VIJ327689:VIK327690 VSF327689:VSG327690 WCB327689:WCC327690 WLX327689:WLY327690 WVT327689:WVU327690 L393225:M393226 JH393225:JI393226 TD393225:TE393226 ACZ393225:ADA393226 AMV393225:AMW393226 AWR393225:AWS393226 BGN393225:BGO393226 BQJ393225:BQK393226 CAF393225:CAG393226 CKB393225:CKC393226 CTX393225:CTY393226 DDT393225:DDU393226 DNP393225:DNQ393226 DXL393225:DXM393226 EHH393225:EHI393226 ERD393225:ERE393226 FAZ393225:FBA393226 FKV393225:FKW393226 FUR393225:FUS393226 GEN393225:GEO393226 GOJ393225:GOK393226 GYF393225:GYG393226 HIB393225:HIC393226 HRX393225:HRY393226 IBT393225:IBU393226 ILP393225:ILQ393226 IVL393225:IVM393226 JFH393225:JFI393226 JPD393225:JPE393226 JYZ393225:JZA393226 KIV393225:KIW393226 KSR393225:KSS393226 LCN393225:LCO393226 LMJ393225:LMK393226 LWF393225:LWG393226 MGB393225:MGC393226 MPX393225:MPY393226 MZT393225:MZU393226 NJP393225:NJQ393226 NTL393225:NTM393226 ODH393225:ODI393226 OND393225:ONE393226 OWZ393225:OXA393226 PGV393225:PGW393226 PQR393225:PQS393226 QAN393225:QAO393226 QKJ393225:QKK393226 QUF393225:QUG393226 REB393225:REC393226 RNX393225:RNY393226 RXT393225:RXU393226 SHP393225:SHQ393226 SRL393225:SRM393226 TBH393225:TBI393226 TLD393225:TLE393226 TUZ393225:TVA393226 UEV393225:UEW393226 UOR393225:UOS393226 UYN393225:UYO393226 VIJ393225:VIK393226 VSF393225:VSG393226 WCB393225:WCC393226 WLX393225:WLY393226 WVT393225:WVU393226 L458761:M458762 JH458761:JI458762 TD458761:TE458762 ACZ458761:ADA458762 AMV458761:AMW458762 AWR458761:AWS458762 BGN458761:BGO458762 BQJ458761:BQK458762 CAF458761:CAG458762 CKB458761:CKC458762 CTX458761:CTY458762 DDT458761:DDU458762 DNP458761:DNQ458762 DXL458761:DXM458762 EHH458761:EHI458762 ERD458761:ERE458762 FAZ458761:FBA458762 FKV458761:FKW458762 FUR458761:FUS458762 GEN458761:GEO458762 GOJ458761:GOK458762 GYF458761:GYG458762 HIB458761:HIC458762 HRX458761:HRY458762 IBT458761:IBU458762 ILP458761:ILQ458762 IVL458761:IVM458762 JFH458761:JFI458762 JPD458761:JPE458762 JYZ458761:JZA458762 KIV458761:KIW458762 KSR458761:KSS458762 LCN458761:LCO458762 LMJ458761:LMK458762 LWF458761:LWG458762 MGB458761:MGC458762 MPX458761:MPY458762 MZT458761:MZU458762 NJP458761:NJQ458762 NTL458761:NTM458762 ODH458761:ODI458762 OND458761:ONE458762 OWZ458761:OXA458762 PGV458761:PGW458762 PQR458761:PQS458762 QAN458761:QAO458762 QKJ458761:QKK458762 QUF458761:QUG458762 REB458761:REC458762 RNX458761:RNY458762 RXT458761:RXU458762 SHP458761:SHQ458762 SRL458761:SRM458762 TBH458761:TBI458762 TLD458761:TLE458762 TUZ458761:TVA458762 UEV458761:UEW458762 UOR458761:UOS458762 UYN458761:UYO458762 VIJ458761:VIK458762 VSF458761:VSG458762 WCB458761:WCC458762 WLX458761:WLY458762 WVT458761:WVU458762 L524297:M524298 JH524297:JI524298 TD524297:TE524298 ACZ524297:ADA524298 AMV524297:AMW524298 AWR524297:AWS524298 BGN524297:BGO524298 BQJ524297:BQK524298 CAF524297:CAG524298 CKB524297:CKC524298 CTX524297:CTY524298 DDT524297:DDU524298 DNP524297:DNQ524298 DXL524297:DXM524298 EHH524297:EHI524298 ERD524297:ERE524298 FAZ524297:FBA524298 FKV524297:FKW524298 FUR524297:FUS524298 GEN524297:GEO524298 GOJ524297:GOK524298 GYF524297:GYG524298 HIB524297:HIC524298 HRX524297:HRY524298 IBT524297:IBU524298 ILP524297:ILQ524298 IVL524297:IVM524298 JFH524297:JFI524298 JPD524297:JPE524298 JYZ524297:JZA524298 KIV524297:KIW524298 KSR524297:KSS524298 LCN524297:LCO524298 LMJ524297:LMK524298 LWF524297:LWG524298 MGB524297:MGC524298 MPX524297:MPY524298 MZT524297:MZU524298 NJP524297:NJQ524298 NTL524297:NTM524298 ODH524297:ODI524298 OND524297:ONE524298 OWZ524297:OXA524298 PGV524297:PGW524298 PQR524297:PQS524298 QAN524297:QAO524298 QKJ524297:QKK524298 QUF524297:QUG524298 REB524297:REC524298 RNX524297:RNY524298 RXT524297:RXU524298 SHP524297:SHQ524298 SRL524297:SRM524298 TBH524297:TBI524298 TLD524297:TLE524298 TUZ524297:TVA524298 UEV524297:UEW524298 UOR524297:UOS524298 UYN524297:UYO524298 VIJ524297:VIK524298 VSF524297:VSG524298 WCB524297:WCC524298 WLX524297:WLY524298 WVT524297:WVU524298 L589833:M589834 JH589833:JI589834 TD589833:TE589834 ACZ589833:ADA589834 AMV589833:AMW589834 AWR589833:AWS589834 BGN589833:BGO589834 BQJ589833:BQK589834 CAF589833:CAG589834 CKB589833:CKC589834 CTX589833:CTY589834 DDT589833:DDU589834 DNP589833:DNQ589834 DXL589833:DXM589834 EHH589833:EHI589834 ERD589833:ERE589834 FAZ589833:FBA589834 FKV589833:FKW589834 FUR589833:FUS589834 GEN589833:GEO589834 GOJ589833:GOK589834 GYF589833:GYG589834 HIB589833:HIC589834 HRX589833:HRY589834 IBT589833:IBU589834 ILP589833:ILQ589834 IVL589833:IVM589834 JFH589833:JFI589834 JPD589833:JPE589834 JYZ589833:JZA589834 KIV589833:KIW589834 KSR589833:KSS589834 LCN589833:LCO589834 LMJ589833:LMK589834 LWF589833:LWG589834 MGB589833:MGC589834 MPX589833:MPY589834 MZT589833:MZU589834 NJP589833:NJQ589834 NTL589833:NTM589834 ODH589833:ODI589834 OND589833:ONE589834 OWZ589833:OXA589834 PGV589833:PGW589834 PQR589833:PQS589834 QAN589833:QAO589834 QKJ589833:QKK589834 QUF589833:QUG589834 REB589833:REC589834 RNX589833:RNY589834 RXT589833:RXU589834 SHP589833:SHQ589834 SRL589833:SRM589834 TBH589833:TBI589834 TLD589833:TLE589834 TUZ589833:TVA589834 UEV589833:UEW589834 UOR589833:UOS589834 UYN589833:UYO589834 VIJ589833:VIK589834 VSF589833:VSG589834 WCB589833:WCC589834 WLX589833:WLY589834 WVT589833:WVU589834 L655369:M655370 JH655369:JI655370 TD655369:TE655370 ACZ655369:ADA655370 AMV655369:AMW655370 AWR655369:AWS655370 BGN655369:BGO655370 BQJ655369:BQK655370 CAF655369:CAG655370 CKB655369:CKC655370 CTX655369:CTY655370 DDT655369:DDU655370 DNP655369:DNQ655370 DXL655369:DXM655370 EHH655369:EHI655370 ERD655369:ERE655370 FAZ655369:FBA655370 FKV655369:FKW655370 FUR655369:FUS655370 GEN655369:GEO655370 GOJ655369:GOK655370 GYF655369:GYG655370 HIB655369:HIC655370 HRX655369:HRY655370 IBT655369:IBU655370 ILP655369:ILQ655370 IVL655369:IVM655370 JFH655369:JFI655370 JPD655369:JPE655370 JYZ655369:JZA655370 KIV655369:KIW655370 KSR655369:KSS655370 LCN655369:LCO655370 LMJ655369:LMK655370 LWF655369:LWG655370 MGB655369:MGC655370 MPX655369:MPY655370 MZT655369:MZU655370 NJP655369:NJQ655370 NTL655369:NTM655370 ODH655369:ODI655370 OND655369:ONE655370 OWZ655369:OXA655370 PGV655369:PGW655370 PQR655369:PQS655370 QAN655369:QAO655370 QKJ655369:QKK655370 QUF655369:QUG655370 REB655369:REC655370 RNX655369:RNY655370 RXT655369:RXU655370 SHP655369:SHQ655370 SRL655369:SRM655370 TBH655369:TBI655370 TLD655369:TLE655370 TUZ655369:TVA655370 UEV655369:UEW655370 UOR655369:UOS655370 UYN655369:UYO655370 VIJ655369:VIK655370 VSF655369:VSG655370 WCB655369:WCC655370 WLX655369:WLY655370 WVT655369:WVU655370 L720905:M720906 JH720905:JI720906 TD720905:TE720906 ACZ720905:ADA720906 AMV720905:AMW720906 AWR720905:AWS720906 BGN720905:BGO720906 BQJ720905:BQK720906 CAF720905:CAG720906 CKB720905:CKC720906 CTX720905:CTY720906 DDT720905:DDU720906 DNP720905:DNQ720906 DXL720905:DXM720906 EHH720905:EHI720906 ERD720905:ERE720906 FAZ720905:FBA720906 FKV720905:FKW720906 FUR720905:FUS720906 GEN720905:GEO720906 GOJ720905:GOK720906 GYF720905:GYG720906 HIB720905:HIC720906 HRX720905:HRY720906 IBT720905:IBU720906 ILP720905:ILQ720906 IVL720905:IVM720906 JFH720905:JFI720906 JPD720905:JPE720906 JYZ720905:JZA720906 KIV720905:KIW720906 KSR720905:KSS720906 LCN720905:LCO720906 LMJ720905:LMK720906 LWF720905:LWG720906 MGB720905:MGC720906 MPX720905:MPY720906 MZT720905:MZU720906 NJP720905:NJQ720906 NTL720905:NTM720906 ODH720905:ODI720906 OND720905:ONE720906 OWZ720905:OXA720906 PGV720905:PGW720906 PQR720905:PQS720906 QAN720905:QAO720906 QKJ720905:QKK720906 QUF720905:QUG720906 REB720905:REC720906 RNX720905:RNY720906 RXT720905:RXU720906 SHP720905:SHQ720906 SRL720905:SRM720906 TBH720905:TBI720906 TLD720905:TLE720906 TUZ720905:TVA720906 UEV720905:UEW720906 UOR720905:UOS720906 UYN720905:UYO720906 VIJ720905:VIK720906 VSF720905:VSG720906 WCB720905:WCC720906 WLX720905:WLY720906 WVT720905:WVU720906 L786441:M786442 JH786441:JI786442 TD786441:TE786442 ACZ786441:ADA786442 AMV786441:AMW786442 AWR786441:AWS786442 BGN786441:BGO786442 BQJ786441:BQK786442 CAF786441:CAG786442 CKB786441:CKC786442 CTX786441:CTY786442 DDT786441:DDU786442 DNP786441:DNQ786442 DXL786441:DXM786442 EHH786441:EHI786442 ERD786441:ERE786442 FAZ786441:FBA786442 FKV786441:FKW786442 FUR786441:FUS786442 GEN786441:GEO786442 GOJ786441:GOK786442 GYF786441:GYG786442 HIB786441:HIC786442 HRX786441:HRY786442 IBT786441:IBU786442 ILP786441:ILQ786442 IVL786441:IVM786442 JFH786441:JFI786442 JPD786441:JPE786442 JYZ786441:JZA786442 KIV786441:KIW786442 KSR786441:KSS786442 LCN786441:LCO786442 LMJ786441:LMK786442 LWF786441:LWG786442 MGB786441:MGC786442 MPX786441:MPY786442 MZT786441:MZU786442 NJP786441:NJQ786442 NTL786441:NTM786442 ODH786441:ODI786442 OND786441:ONE786442 OWZ786441:OXA786442 PGV786441:PGW786442 PQR786441:PQS786442 QAN786441:QAO786442 QKJ786441:QKK786442 QUF786441:QUG786442 REB786441:REC786442 RNX786441:RNY786442 RXT786441:RXU786442 SHP786441:SHQ786442 SRL786441:SRM786442 TBH786441:TBI786442 TLD786441:TLE786442 TUZ786441:TVA786442 UEV786441:UEW786442 UOR786441:UOS786442 UYN786441:UYO786442 VIJ786441:VIK786442 VSF786441:VSG786442 WCB786441:WCC786442 WLX786441:WLY786442 WVT786441:WVU786442 L851977:M851978 JH851977:JI851978 TD851977:TE851978 ACZ851977:ADA851978 AMV851977:AMW851978 AWR851977:AWS851978 BGN851977:BGO851978 BQJ851977:BQK851978 CAF851977:CAG851978 CKB851977:CKC851978 CTX851977:CTY851978 DDT851977:DDU851978 DNP851977:DNQ851978 DXL851977:DXM851978 EHH851977:EHI851978 ERD851977:ERE851978 FAZ851977:FBA851978 FKV851977:FKW851978 FUR851977:FUS851978 GEN851977:GEO851978 GOJ851977:GOK851978 GYF851977:GYG851978 HIB851977:HIC851978 HRX851977:HRY851978 IBT851977:IBU851978 ILP851977:ILQ851978 IVL851977:IVM851978 JFH851977:JFI851978 JPD851977:JPE851978 JYZ851977:JZA851978 KIV851977:KIW851978 KSR851977:KSS851978 LCN851977:LCO851978 LMJ851977:LMK851978 LWF851977:LWG851978 MGB851977:MGC851978 MPX851977:MPY851978 MZT851977:MZU851978 NJP851977:NJQ851978 NTL851977:NTM851978 ODH851977:ODI851978 OND851977:ONE851978 OWZ851977:OXA851978 PGV851977:PGW851978 PQR851977:PQS851978 QAN851977:QAO851978 QKJ851977:QKK851978 QUF851977:QUG851978 REB851977:REC851978 RNX851977:RNY851978 RXT851977:RXU851978 SHP851977:SHQ851978 SRL851977:SRM851978 TBH851977:TBI851978 TLD851977:TLE851978 TUZ851977:TVA851978 UEV851977:UEW851978 UOR851977:UOS851978 UYN851977:UYO851978 VIJ851977:VIK851978 VSF851977:VSG851978 WCB851977:WCC851978 WLX851977:WLY851978 WVT851977:WVU851978 L917513:M917514 JH917513:JI917514 TD917513:TE917514 ACZ917513:ADA917514 AMV917513:AMW917514 AWR917513:AWS917514 BGN917513:BGO917514 BQJ917513:BQK917514 CAF917513:CAG917514 CKB917513:CKC917514 CTX917513:CTY917514 DDT917513:DDU917514 DNP917513:DNQ917514 DXL917513:DXM917514 EHH917513:EHI917514 ERD917513:ERE917514 FAZ917513:FBA917514 FKV917513:FKW917514 FUR917513:FUS917514 GEN917513:GEO917514 GOJ917513:GOK917514 GYF917513:GYG917514 HIB917513:HIC917514 HRX917513:HRY917514 IBT917513:IBU917514 ILP917513:ILQ917514 IVL917513:IVM917514 JFH917513:JFI917514 JPD917513:JPE917514 JYZ917513:JZA917514 KIV917513:KIW917514 KSR917513:KSS917514 LCN917513:LCO917514 LMJ917513:LMK917514 LWF917513:LWG917514 MGB917513:MGC917514 MPX917513:MPY917514 MZT917513:MZU917514 NJP917513:NJQ917514 NTL917513:NTM917514 ODH917513:ODI917514 OND917513:ONE917514 OWZ917513:OXA917514 PGV917513:PGW917514 PQR917513:PQS917514 QAN917513:QAO917514 QKJ917513:QKK917514 QUF917513:QUG917514 REB917513:REC917514 RNX917513:RNY917514 RXT917513:RXU917514 SHP917513:SHQ917514 SRL917513:SRM917514 TBH917513:TBI917514 TLD917513:TLE917514 TUZ917513:TVA917514 UEV917513:UEW917514 UOR917513:UOS917514 UYN917513:UYO917514 VIJ917513:VIK917514 VSF917513:VSG917514 WCB917513:WCC917514 WLX917513:WLY917514 WVT917513:WVU917514 L983049:M983050 JH983049:JI983050 TD983049:TE983050 ACZ983049:ADA983050 AMV983049:AMW983050 AWR983049:AWS983050 BGN983049:BGO983050 BQJ983049:BQK983050 CAF983049:CAG983050 CKB983049:CKC983050 CTX983049:CTY983050 DDT983049:DDU983050 DNP983049:DNQ983050 DXL983049:DXM983050 EHH983049:EHI983050 ERD983049:ERE983050 FAZ983049:FBA983050 FKV983049:FKW983050 FUR983049:FUS983050 GEN983049:GEO983050 GOJ983049:GOK983050 GYF983049:GYG983050 HIB983049:HIC983050 HRX983049:HRY983050 IBT983049:IBU983050 ILP983049:ILQ983050 IVL983049:IVM983050 JFH983049:JFI983050 JPD983049:JPE983050 JYZ983049:JZA983050 KIV983049:KIW983050 KSR983049:KSS983050 LCN983049:LCO983050 LMJ983049:LMK983050 LWF983049:LWG983050 MGB983049:MGC983050 MPX983049:MPY983050 MZT983049:MZU983050 NJP983049:NJQ983050 NTL983049:NTM983050 ODH983049:ODI983050 OND983049:ONE983050 OWZ983049:OXA983050 PGV983049:PGW983050 PQR983049:PQS983050 QAN983049:QAO983050 QKJ983049:QKK983050 QUF983049:QUG983050 REB983049:REC983050 RNX983049:RNY983050 RXT983049:RXU983050 SHP983049:SHQ983050 SRL983049:SRM983050 TBH983049:TBI983050 TLD983049:TLE983050 TUZ983049:TVA983050 UEV983049:UEW983050 UOR983049:UOS983050 UYN983049:UYO983050 VIJ983049:VIK983050 VSF983049:VSG983050 WCB983049:WCC983050 WLX983049:WLY983050 WVT983049:WVU983050" xr:uid="{00000000-0002-0000-0200-000006000000}">
      <formula1>"あり,なし"</formula1>
    </dataValidation>
  </dataValidations>
  <pageMargins left="0.84" right="0.21" top="0.74803149606299213" bottom="0.54" header="0.31496062992125984" footer="0.31496062992125984"/>
  <pageSetup paperSize="9" scale="91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BS74"/>
  <sheetViews>
    <sheetView view="pageBreakPreview" zoomScale="115" zoomScaleNormal="100" zoomScaleSheetLayoutView="115" workbookViewId="0">
      <selection activeCell="AA3" sqref="AA3"/>
    </sheetView>
  </sheetViews>
  <sheetFormatPr defaultRowHeight="16.5" x14ac:dyDescent="0.4"/>
  <cols>
    <col min="1" max="26" width="3.625" style="3" customWidth="1"/>
    <col min="27" max="29" width="9" style="3"/>
    <col min="30" max="65" width="5.875" style="3" customWidth="1"/>
    <col min="66" max="71" width="6" style="3" customWidth="1"/>
    <col min="72" max="256" width="9" style="3"/>
    <col min="257" max="282" width="3.625" style="3" customWidth="1"/>
    <col min="283" max="291" width="9" style="3"/>
    <col min="292" max="309" width="6.625" style="3" customWidth="1"/>
    <col min="310" max="512" width="9" style="3"/>
    <col min="513" max="538" width="3.625" style="3" customWidth="1"/>
    <col min="539" max="547" width="9" style="3"/>
    <col min="548" max="565" width="6.625" style="3" customWidth="1"/>
    <col min="566" max="768" width="9" style="3"/>
    <col min="769" max="794" width="3.625" style="3" customWidth="1"/>
    <col min="795" max="803" width="9" style="3"/>
    <col min="804" max="821" width="6.625" style="3" customWidth="1"/>
    <col min="822" max="1024" width="9" style="3"/>
    <col min="1025" max="1050" width="3.625" style="3" customWidth="1"/>
    <col min="1051" max="1059" width="9" style="3"/>
    <col min="1060" max="1077" width="6.625" style="3" customWidth="1"/>
    <col min="1078" max="1280" width="9" style="3"/>
    <col min="1281" max="1306" width="3.625" style="3" customWidth="1"/>
    <col min="1307" max="1315" width="9" style="3"/>
    <col min="1316" max="1333" width="6.625" style="3" customWidth="1"/>
    <col min="1334" max="1536" width="9" style="3"/>
    <col min="1537" max="1562" width="3.625" style="3" customWidth="1"/>
    <col min="1563" max="1571" width="9" style="3"/>
    <col min="1572" max="1589" width="6.625" style="3" customWidth="1"/>
    <col min="1590" max="1792" width="9" style="3"/>
    <col min="1793" max="1818" width="3.625" style="3" customWidth="1"/>
    <col min="1819" max="1827" width="9" style="3"/>
    <col min="1828" max="1845" width="6.625" style="3" customWidth="1"/>
    <col min="1846" max="2048" width="9" style="3"/>
    <col min="2049" max="2074" width="3.625" style="3" customWidth="1"/>
    <col min="2075" max="2083" width="9" style="3"/>
    <col min="2084" max="2101" width="6.625" style="3" customWidth="1"/>
    <col min="2102" max="2304" width="9" style="3"/>
    <col min="2305" max="2330" width="3.625" style="3" customWidth="1"/>
    <col min="2331" max="2339" width="9" style="3"/>
    <col min="2340" max="2357" width="6.625" style="3" customWidth="1"/>
    <col min="2358" max="2560" width="9" style="3"/>
    <col min="2561" max="2586" width="3.625" style="3" customWidth="1"/>
    <col min="2587" max="2595" width="9" style="3"/>
    <col min="2596" max="2613" width="6.625" style="3" customWidth="1"/>
    <col min="2614" max="2816" width="9" style="3"/>
    <col min="2817" max="2842" width="3.625" style="3" customWidth="1"/>
    <col min="2843" max="2851" width="9" style="3"/>
    <col min="2852" max="2869" width="6.625" style="3" customWidth="1"/>
    <col min="2870" max="3072" width="9" style="3"/>
    <col min="3073" max="3098" width="3.625" style="3" customWidth="1"/>
    <col min="3099" max="3107" width="9" style="3"/>
    <col min="3108" max="3125" width="6.625" style="3" customWidth="1"/>
    <col min="3126" max="3328" width="9" style="3"/>
    <col min="3329" max="3354" width="3.625" style="3" customWidth="1"/>
    <col min="3355" max="3363" width="9" style="3"/>
    <col min="3364" max="3381" width="6.625" style="3" customWidth="1"/>
    <col min="3382" max="3584" width="9" style="3"/>
    <col min="3585" max="3610" width="3.625" style="3" customWidth="1"/>
    <col min="3611" max="3619" width="9" style="3"/>
    <col min="3620" max="3637" width="6.625" style="3" customWidth="1"/>
    <col min="3638" max="3840" width="9" style="3"/>
    <col min="3841" max="3866" width="3.625" style="3" customWidth="1"/>
    <col min="3867" max="3875" width="9" style="3"/>
    <col min="3876" max="3893" width="6.625" style="3" customWidth="1"/>
    <col min="3894" max="4096" width="9" style="3"/>
    <col min="4097" max="4122" width="3.625" style="3" customWidth="1"/>
    <col min="4123" max="4131" width="9" style="3"/>
    <col min="4132" max="4149" width="6.625" style="3" customWidth="1"/>
    <col min="4150" max="4352" width="9" style="3"/>
    <col min="4353" max="4378" width="3.625" style="3" customWidth="1"/>
    <col min="4379" max="4387" width="9" style="3"/>
    <col min="4388" max="4405" width="6.625" style="3" customWidth="1"/>
    <col min="4406" max="4608" width="9" style="3"/>
    <col min="4609" max="4634" width="3.625" style="3" customWidth="1"/>
    <col min="4635" max="4643" width="9" style="3"/>
    <col min="4644" max="4661" width="6.625" style="3" customWidth="1"/>
    <col min="4662" max="4864" width="9" style="3"/>
    <col min="4865" max="4890" width="3.625" style="3" customWidth="1"/>
    <col min="4891" max="4899" width="9" style="3"/>
    <col min="4900" max="4917" width="6.625" style="3" customWidth="1"/>
    <col min="4918" max="5120" width="9" style="3"/>
    <col min="5121" max="5146" width="3.625" style="3" customWidth="1"/>
    <col min="5147" max="5155" width="9" style="3"/>
    <col min="5156" max="5173" width="6.625" style="3" customWidth="1"/>
    <col min="5174" max="5376" width="9" style="3"/>
    <col min="5377" max="5402" width="3.625" style="3" customWidth="1"/>
    <col min="5403" max="5411" width="9" style="3"/>
    <col min="5412" max="5429" width="6.625" style="3" customWidth="1"/>
    <col min="5430" max="5632" width="9" style="3"/>
    <col min="5633" max="5658" width="3.625" style="3" customWidth="1"/>
    <col min="5659" max="5667" width="9" style="3"/>
    <col min="5668" max="5685" width="6.625" style="3" customWidth="1"/>
    <col min="5686" max="5888" width="9" style="3"/>
    <col min="5889" max="5914" width="3.625" style="3" customWidth="1"/>
    <col min="5915" max="5923" width="9" style="3"/>
    <col min="5924" max="5941" width="6.625" style="3" customWidth="1"/>
    <col min="5942" max="6144" width="9" style="3"/>
    <col min="6145" max="6170" width="3.625" style="3" customWidth="1"/>
    <col min="6171" max="6179" width="9" style="3"/>
    <col min="6180" max="6197" width="6.625" style="3" customWidth="1"/>
    <col min="6198" max="6400" width="9" style="3"/>
    <col min="6401" max="6426" width="3.625" style="3" customWidth="1"/>
    <col min="6427" max="6435" width="9" style="3"/>
    <col min="6436" max="6453" width="6.625" style="3" customWidth="1"/>
    <col min="6454" max="6656" width="9" style="3"/>
    <col min="6657" max="6682" width="3.625" style="3" customWidth="1"/>
    <col min="6683" max="6691" width="9" style="3"/>
    <col min="6692" max="6709" width="6.625" style="3" customWidth="1"/>
    <col min="6710" max="6912" width="9" style="3"/>
    <col min="6913" max="6938" width="3.625" style="3" customWidth="1"/>
    <col min="6939" max="6947" width="9" style="3"/>
    <col min="6948" max="6965" width="6.625" style="3" customWidth="1"/>
    <col min="6966" max="7168" width="9" style="3"/>
    <col min="7169" max="7194" width="3.625" style="3" customWidth="1"/>
    <col min="7195" max="7203" width="9" style="3"/>
    <col min="7204" max="7221" width="6.625" style="3" customWidth="1"/>
    <col min="7222" max="7424" width="9" style="3"/>
    <col min="7425" max="7450" width="3.625" style="3" customWidth="1"/>
    <col min="7451" max="7459" width="9" style="3"/>
    <col min="7460" max="7477" width="6.625" style="3" customWidth="1"/>
    <col min="7478" max="7680" width="9" style="3"/>
    <col min="7681" max="7706" width="3.625" style="3" customWidth="1"/>
    <col min="7707" max="7715" width="9" style="3"/>
    <col min="7716" max="7733" width="6.625" style="3" customWidth="1"/>
    <col min="7734" max="7936" width="9" style="3"/>
    <col min="7937" max="7962" width="3.625" style="3" customWidth="1"/>
    <col min="7963" max="7971" width="9" style="3"/>
    <col min="7972" max="7989" width="6.625" style="3" customWidth="1"/>
    <col min="7990" max="8192" width="9" style="3"/>
    <col min="8193" max="8218" width="3.625" style="3" customWidth="1"/>
    <col min="8219" max="8227" width="9" style="3"/>
    <col min="8228" max="8245" width="6.625" style="3" customWidth="1"/>
    <col min="8246" max="8448" width="9" style="3"/>
    <col min="8449" max="8474" width="3.625" style="3" customWidth="1"/>
    <col min="8475" max="8483" width="9" style="3"/>
    <col min="8484" max="8501" width="6.625" style="3" customWidth="1"/>
    <col min="8502" max="8704" width="9" style="3"/>
    <col min="8705" max="8730" width="3.625" style="3" customWidth="1"/>
    <col min="8731" max="8739" width="9" style="3"/>
    <col min="8740" max="8757" width="6.625" style="3" customWidth="1"/>
    <col min="8758" max="8960" width="9" style="3"/>
    <col min="8961" max="8986" width="3.625" style="3" customWidth="1"/>
    <col min="8987" max="8995" width="9" style="3"/>
    <col min="8996" max="9013" width="6.625" style="3" customWidth="1"/>
    <col min="9014" max="9216" width="9" style="3"/>
    <col min="9217" max="9242" width="3.625" style="3" customWidth="1"/>
    <col min="9243" max="9251" width="9" style="3"/>
    <col min="9252" max="9269" width="6.625" style="3" customWidth="1"/>
    <col min="9270" max="9472" width="9" style="3"/>
    <col min="9473" max="9498" width="3.625" style="3" customWidth="1"/>
    <col min="9499" max="9507" width="9" style="3"/>
    <col min="9508" max="9525" width="6.625" style="3" customWidth="1"/>
    <col min="9526" max="9728" width="9" style="3"/>
    <col min="9729" max="9754" width="3.625" style="3" customWidth="1"/>
    <col min="9755" max="9763" width="9" style="3"/>
    <col min="9764" max="9781" width="6.625" style="3" customWidth="1"/>
    <col min="9782" max="9984" width="9" style="3"/>
    <col min="9985" max="10010" width="3.625" style="3" customWidth="1"/>
    <col min="10011" max="10019" width="9" style="3"/>
    <col min="10020" max="10037" width="6.625" style="3" customWidth="1"/>
    <col min="10038" max="10240" width="9" style="3"/>
    <col min="10241" max="10266" width="3.625" style="3" customWidth="1"/>
    <col min="10267" max="10275" width="9" style="3"/>
    <col min="10276" max="10293" width="6.625" style="3" customWidth="1"/>
    <col min="10294" max="10496" width="9" style="3"/>
    <col min="10497" max="10522" width="3.625" style="3" customWidth="1"/>
    <col min="10523" max="10531" width="9" style="3"/>
    <col min="10532" max="10549" width="6.625" style="3" customWidth="1"/>
    <col min="10550" max="10752" width="9" style="3"/>
    <col min="10753" max="10778" width="3.625" style="3" customWidth="1"/>
    <col min="10779" max="10787" width="9" style="3"/>
    <col min="10788" max="10805" width="6.625" style="3" customWidth="1"/>
    <col min="10806" max="11008" width="9" style="3"/>
    <col min="11009" max="11034" width="3.625" style="3" customWidth="1"/>
    <col min="11035" max="11043" width="9" style="3"/>
    <col min="11044" max="11061" width="6.625" style="3" customWidth="1"/>
    <col min="11062" max="11264" width="9" style="3"/>
    <col min="11265" max="11290" width="3.625" style="3" customWidth="1"/>
    <col min="11291" max="11299" width="9" style="3"/>
    <col min="11300" max="11317" width="6.625" style="3" customWidth="1"/>
    <col min="11318" max="11520" width="9" style="3"/>
    <col min="11521" max="11546" width="3.625" style="3" customWidth="1"/>
    <col min="11547" max="11555" width="9" style="3"/>
    <col min="11556" max="11573" width="6.625" style="3" customWidth="1"/>
    <col min="11574" max="11776" width="9" style="3"/>
    <col min="11777" max="11802" width="3.625" style="3" customWidth="1"/>
    <col min="11803" max="11811" width="9" style="3"/>
    <col min="11812" max="11829" width="6.625" style="3" customWidth="1"/>
    <col min="11830" max="12032" width="9" style="3"/>
    <col min="12033" max="12058" width="3.625" style="3" customWidth="1"/>
    <col min="12059" max="12067" width="9" style="3"/>
    <col min="12068" max="12085" width="6.625" style="3" customWidth="1"/>
    <col min="12086" max="12288" width="9" style="3"/>
    <col min="12289" max="12314" width="3.625" style="3" customWidth="1"/>
    <col min="12315" max="12323" width="9" style="3"/>
    <col min="12324" max="12341" width="6.625" style="3" customWidth="1"/>
    <col min="12342" max="12544" width="9" style="3"/>
    <col min="12545" max="12570" width="3.625" style="3" customWidth="1"/>
    <col min="12571" max="12579" width="9" style="3"/>
    <col min="12580" max="12597" width="6.625" style="3" customWidth="1"/>
    <col min="12598" max="12800" width="9" style="3"/>
    <col min="12801" max="12826" width="3.625" style="3" customWidth="1"/>
    <col min="12827" max="12835" width="9" style="3"/>
    <col min="12836" max="12853" width="6.625" style="3" customWidth="1"/>
    <col min="12854" max="13056" width="9" style="3"/>
    <col min="13057" max="13082" width="3.625" style="3" customWidth="1"/>
    <col min="13083" max="13091" width="9" style="3"/>
    <col min="13092" max="13109" width="6.625" style="3" customWidth="1"/>
    <col min="13110" max="13312" width="9" style="3"/>
    <col min="13313" max="13338" width="3.625" style="3" customWidth="1"/>
    <col min="13339" max="13347" width="9" style="3"/>
    <col min="13348" max="13365" width="6.625" style="3" customWidth="1"/>
    <col min="13366" max="13568" width="9" style="3"/>
    <col min="13569" max="13594" width="3.625" style="3" customWidth="1"/>
    <col min="13595" max="13603" width="9" style="3"/>
    <col min="13604" max="13621" width="6.625" style="3" customWidth="1"/>
    <col min="13622" max="13824" width="9" style="3"/>
    <col min="13825" max="13850" width="3.625" style="3" customWidth="1"/>
    <col min="13851" max="13859" width="9" style="3"/>
    <col min="13860" max="13877" width="6.625" style="3" customWidth="1"/>
    <col min="13878" max="14080" width="9" style="3"/>
    <col min="14081" max="14106" width="3.625" style="3" customWidth="1"/>
    <col min="14107" max="14115" width="9" style="3"/>
    <col min="14116" max="14133" width="6.625" style="3" customWidth="1"/>
    <col min="14134" max="14336" width="9" style="3"/>
    <col min="14337" max="14362" width="3.625" style="3" customWidth="1"/>
    <col min="14363" max="14371" width="9" style="3"/>
    <col min="14372" max="14389" width="6.625" style="3" customWidth="1"/>
    <col min="14390" max="14592" width="9" style="3"/>
    <col min="14593" max="14618" width="3.625" style="3" customWidth="1"/>
    <col min="14619" max="14627" width="9" style="3"/>
    <col min="14628" max="14645" width="6.625" style="3" customWidth="1"/>
    <col min="14646" max="14848" width="9" style="3"/>
    <col min="14849" max="14874" width="3.625" style="3" customWidth="1"/>
    <col min="14875" max="14883" width="9" style="3"/>
    <col min="14884" max="14901" width="6.625" style="3" customWidth="1"/>
    <col min="14902" max="15104" width="9" style="3"/>
    <col min="15105" max="15130" width="3.625" style="3" customWidth="1"/>
    <col min="15131" max="15139" width="9" style="3"/>
    <col min="15140" max="15157" width="6.625" style="3" customWidth="1"/>
    <col min="15158" max="15360" width="9" style="3"/>
    <col min="15361" max="15386" width="3.625" style="3" customWidth="1"/>
    <col min="15387" max="15395" width="9" style="3"/>
    <col min="15396" max="15413" width="6.625" style="3" customWidth="1"/>
    <col min="15414" max="15616" width="9" style="3"/>
    <col min="15617" max="15642" width="3.625" style="3" customWidth="1"/>
    <col min="15643" max="15651" width="9" style="3"/>
    <col min="15652" max="15669" width="6.625" style="3" customWidth="1"/>
    <col min="15670" max="15872" width="9" style="3"/>
    <col min="15873" max="15898" width="3.625" style="3" customWidth="1"/>
    <col min="15899" max="15907" width="9" style="3"/>
    <col min="15908" max="15925" width="6.625" style="3" customWidth="1"/>
    <col min="15926" max="16128" width="9" style="3"/>
    <col min="16129" max="16154" width="3.625" style="3" customWidth="1"/>
    <col min="16155" max="16163" width="9" style="3"/>
    <col min="16164" max="16181" width="6.625" style="3" customWidth="1"/>
    <col min="16182" max="16384" width="9" style="3"/>
  </cols>
  <sheetData>
    <row r="1" spans="2:32" ht="15" customHeight="1" x14ac:dyDescent="0.4">
      <c r="B1" s="231" t="s">
        <v>321</v>
      </c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</row>
    <row r="2" spans="2:32" ht="15" customHeight="1" x14ac:dyDescent="0.4"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</row>
    <row r="3" spans="2:32" ht="4.5" customHeight="1" x14ac:dyDescent="0.4"/>
    <row r="4" spans="2:32" ht="12" customHeight="1" x14ac:dyDescent="0.4">
      <c r="B4" s="235"/>
      <c r="C4" s="236"/>
      <c r="D4" s="3" t="s">
        <v>37</v>
      </c>
      <c r="P4" s="356" t="s">
        <v>35</v>
      </c>
      <c r="Q4" s="356"/>
      <c r="R4" s="357" t="str">
        <f>IF(基準耐力!R4="","",基準耐力!R4)</f>
        <v>○○邸部分評点計算書</v>
      </c>
      <c r="S4" s="357"/>
      <c r="T4" s="357"/>
      <c r="U4" s="357"/>
      <c r="V4" s="357"/>
      <c r="W4" s="357"/>
      <c r="X4" s="357"/>
      <c r="Y4" s="357"/>
    </row>
    <row r="5" spans="2:32" ht="15" customHeight="1" x14ac:dyDescent="0.4">
      <c r="P5" s="237" t="s">
        <v>38</v>
      </c>
      <c r="Q5" s="237"/>
      <c r="R5" s="357" t="str">
        <f>IF(基準耐力!R5="","",基準耐力!R5)</f>
        <v>○○　○○</v>
      </c>
      <c r="S5" s="357"/>
      <c r="T5" s="357"/>
      <c r="U5" s="357"/>
      <c r="V5" s="357"/>
      <c r="W5" s="357"/>
      <c r="X5" s="357"/>
      <c r="Y5" s="357"/>
    </row>
    <row r="6" spans="2:32" ht="18" customHeight="1" x14ac:dyDescent="0.4">
      <c r="B6" s="56" t="s">
        <v>85</v>
      </c>
      <c r="C6" s="57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AA6" s="59" t="s">
        <v>86</v>
      </c>
      <c r="AB6" s="375" t="s">
        <v>87</v>
      </c>
      <c r="AC6" s="375"/>
      <c r="AD6" s="375"/>
      <c r="AE6" s="375"/>
      <c r="AF6" s="60" t="s">
        <v>48</v>
      </c>
    </row>
    <row r="7" spans="2:32" ht="18" customHeight="1" x14ac:dyDescent="0.4">
      <c r="B7" s="2"/>
      <c r="C7" s="376" t="s">
        <v>88</v>
      </c>
      <c r="D7" s="377"/>
      <c r="E7" s="377"/>
      <c r="F7" s="378"/>
      <c r="G7" s="379"/>
      <c r="H7" s="380"/>
      <c r="I7" s="381" t="s">
        <v>90</v>
      </c>
      <c r="J7" s="377"/>
      <c r="K7" s="377"/>
      <c r="L7" s="382"/>
      <c r="M7" s="383"/>
      <c r="N7" s="376" t="s">
        <v>91</v>
      </c>
      <c r="O7" s="377"/>
      <c r="P7" s="377"/>
      <c r="Q7" s="384"/>
      <c r="R7" s="385"/>
      <c r="S7" s="61" t="s">
        <v>92</v>
      </c>
      <c r="T7" s="386" t="s">
        <v>93</v>
      </c>
      <c r="U7" s="387"/>
      <c r="V7" s="388"/>
      <c r="W7" s="389"/>
      <c r="X7" s="390"/>
      <c r="Y7" s="62" t="s">
        <v>92</v>
      </c>
      <c r="AA7" s="63" t="s">
        <v>95</v>
      </c>
      <c r="AB7" s="64" t="s">
        <v>96</v>
      </c>
      <c r="AC7" s="64" t="s">
        <v>89</v>
      </c>
      <c r="AD7" s="64" t="s">
        <v>97</v>
      </c>
      <c r="AE7" s="64"/>
      <c r="AF7" s="65" t="e">
        <f>VALUE(LEFT(F7,1))</f>
        <v>#VALUE!</v>
      </c>
    </row>
    <row r="8" spans="2:32" ht="18" customHeight="1" x14ac:dyDescent="0.4">
      <c r="B8" s="2"/>
      <c r="C8" s="366" t="s">
        <v>98</v>
      </c>
      <c r="D8" s="367"/>
      <c r="E8" s="367"/>
      <c r="F8" s="368"/>
      <c r="G8" s="368"/>
      <c r="H8" s="369"/>
      <c r="I8" s="370" t="s">
        <v>100</v>
      </c>
      <c r="J8" s="367"/>
      <c r="K8" s="367"/>
      <c r="L8" s="368"/>
      <c r="M8" s="369"/>
      <c r="N8" s="366" t="s">
        <v>101</v>
      </c>
      <c r="O8" s="367"/>
      <c r="P8" s="367"/>
      <c r="Q8" s="391"/>
      <c r="R8" s="392"/>
      <c r="S8" s="66" t="s">
        <v>92</v>
      </c>
      <c r="T8" s="360" t="s">
        <v>307</v>
      </c>
      <c r="U8" s="361"/>
      <c r="V8" s="361"/>
      <c r="W8" s="67" t="s">
        <v>103</v>
      </c>
      <c r="X8" s="364"/>
      <c r="Y8" s="365"/>
      <c r="AA8" s="63" t="s">
        <v>98</v>
      </c>
      <c r="AB8" s="64" t="s">
        <v>104</v>
      </c>
      <c r="AC8" s="64" t="s">
        <v>99</v>
      </c>
      <c r="AD8" s="64"/>
      <c r="AE8" s="64"/>
      <c r="AF8" s="65" t="e">
        <f>VALUE(LEFT(F8,1))</f>
        <v>#VALUE!</v>
      </c>
    </row>
    <row r="9" spans="2:32" ht="18" customHeight="1" x14ac:dyDescent="0.4">
      <c r="B9" s="2"/>
      <c r="C9" s="366" t="s">
        <v>105</v>
      </c>
      <c r="D9" s="367"/>
      <c r="E9" s="367"/>
      <c r="F9" s="368"/>
      <c r="G9" s="368"/>
      <c r="H9" s="369"/>
      <c r="I9" s="370" t="s">
        <v>107</v>
      </c>
      <c r="J9" s="367"/>
      <c r="K9" s="367"/>
      <c r="L9" s="368"/>
      <c r="M9" s="369"/>
      <c r="N9" s="366" t="s">
        <v>108</v>
      </c>
      <c r="O9" s="367"/>
      <c r="P9" s="367"/>
      <c r="Q9" s="371" t="e">
        <f>ROUND(Q8/Q7,2)</f>
        <v>#DIV/0!</v>
      </c>
      <c r="R9" s="371"/>
      <c r="S9" s="372"/>
      <c r="T9" s="362"/>
      <c r="U9" s="363"/>
      <c r="V9" s="363"/>
      <c r="W9" s="68" t="s">
        <v>109</v>
      </c>
      <c r="X9" s="373"/>
      <c r="Y9" s="374"/>
      <c r="AA9" s="63" t="s">
        <v>105</v>
      </c>
      <c r="AB9" s="64" t="s">
        <v>110</v>
      </c>
      <c r="AC9" s="64" t="s">
        <v>106</v>
      </c>
      <c r="AD9" s="64" t="s">
        <v>111</v>
      </c>
      <c r="AE9" s="64"/>
      <c r="AF9" s="65" t="e">
        <f>VALUE(LEFT(F9,1))</f>
        <v>#VALUE!</v>
      </c>
    </row>
    <row r="10" spans="2:32" ht="28.5" customHeight="1" x14ac:dyDescent="0.4">
      <c r="B10" s="2"/>
      <c r="C10" s="405" t="s">
        <v>112</v>
      </c>
      <c r="D10" s="406"/>
      <c r="E10" s="407"/>
      <c r="F10" s="408"/>
      <c r="G10" s="408"/>
      <c r="H10" s="409"/>
      <c r="I10" s="407" t="s">
        <v>114</v>
      </c>
      <c r="J10" s="410"/>
      <c r="K10" s="410"/>
      <c r="L10" s="408"/>
      <c r="M10" s="409"/>
      <c r="N10" s="411" t="s">
        <v>301</v>
      </c>
      <c r="O10" s="410"/>
      <c r="P10" s="410"/>
      <c r="Q10" s="412" t="e">
        <f>ROUND(IF(AF8=1,1,IF(AF7&gt;2,0.53+0.47*Q9,0.4+0.6*Q9)),2)</f>
        <v>#VALUE!</v>
      </c>
      <c r="R10" s="412"/>
      <c r="S10" s="413"/>
      <c r="T10" s="393" t="s">
        <v>303</v>
      </c>
      <c r="U10" s="394"/>
      <c r="V10" s="395"/>
      <c r="W10" s="396"/>
      <c r="X10" s="397"/>
      <c r="Y10" s="398"/>
      <c r="AA10" s="69" t="s">
        <v>112</v>
      </c>
      <c r="AB10" s="70" t="s">
        <v>115</v>
      </c>
      <c r="AC10" s="70" t="s">
        <v>116</v>
      </c>
      <c r="AD10" s="70" t="s">
        <v>117</v>
      </c>
      <c r="AE10" s="70" t="s">
        <v>113</v>
      </c>
      <c r="AF10" s="71" t="e">
        <f>VALUE(LEFT(F10,1))</f>
        <v>#VALUE!</v>
      </c>
    </row>
    <row r="11" spans="2:32" ht="10.5" customHeight="1" x14ac:dyDescent="0.4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10" t="str">
        <f>IF(W10&gt;0.9,"劣化係数の上限は0.9です！↑","")</f>
        <v/>
      </c>
      <c r="X11" s="2"/>
      <c r="Y11" s="2"/>
      <c r="AA11" s="3" t="s">
        <v>118</v>
      </c>
    </row>
    <row r="12" spans="2:32" ht="18" customHeight="1" x14ac:dyDescent="0.4">
      <c r="B12" s="72" t="s">
        <v>119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73"/>
      <c r="AA12" s="59" t="s">
        <v>120</v>
      </c>
      <c r="AB12" s="74" t="s">
        <v>121</v>
      </c>
      <c r="AC12" s="74" t="s">
        <v>122</v>
      </c>
      <c r="AD12" s="74" t="s">
        <v>123</v>
      </c>
      <c r="AE12" s="60" t="s">
        <v>124</v>
      </c>
    </row>
    <row r="13" spans="2:32" ht="26.25" customHeight="1" x14ac:dyDescent="0.4">
      <c r="B13" s="2"/>
      <c r="C13" s="399" t="s">
        <v>125</v>
      </c>
      <c r="D13" s="400"/>
      <c r="E13" s="75" t="s">
        <v>126</v>
      </c>
      <c r="F13" s="400" t="s">
        <v>127</v>
      </c>
      <c r="G13" s="400"/>
      <c r="H13" s="75" t="s">
        <v>128</v>
      </c>
      <c r="I13" s="400" t="s">
        <v>302</v>
      </c>
      <c r="J13" s="400"/>
      <c r="K13" s="75" t="s">
        <v>129</v>
      </c>
      <c r="L13" s="400" t="s">
        <v>90</v>
      </c>
      <c r="M13" s="400"/>
      <c r="N13" s="76" t="s">
        <v>130</v>
      </c>
      <c r="O13" s="401" t="s">
        <v>131</v>
      </c>
      <c r="P13" s="401"/>
      <c r="Q13" s="77" t="s">
        <v>128</v>
      </c>
      <c r="R13" s="402" t="s">
        <v>133</v>
      </c>
      <c r="S13" s="402"/>
      <c r="T13" s="77" t="s">
        <v>128</v>
      </c>
      <c r="U13" s="402" t="s">
        <v>114</v>
      </c>
      <c r="V13" s="402"/>
      <c r="W13" s="75" t="s">
        <v>134</v>
      </c>
      <c r="X13" s="403" t="s">
        <v>135</v>
      </c>
      <c r="Y13" s="404"/>
      <c r="AA13" s="63" t="s">
        <v>136</v>
      </c>
      <c r="AB13" s="64">
        <v>1</v>
      </c>
      <c r="AC13" s="64">
        <v>0.28000000000000003</v>
      </c>
      <c r="AD13" s="64">
        <v>0.4</v>
      </c>
      <c r="AE13" s="78">
        <v>0.64</v>
      </c>
    </row>
    <row r="14" spans="2:32" ht="18" customHeight="1" x14ac:dyDescent="0.4">
      <c r="B14" s="2"/>
      <c r="C14" s="424">
        <f>W7</f>
        <v>0</v>
      </c>
      <c r="D14" s="425"/>
      <c r="E14" s="79" t="s">
        <v>126</v>
      </c>
      <c r="F14" s="425" t="e">
        <f>VLOOKUP(AF8,AB13:AE14,AF7+1)</f>
        <v>#VALUE!</v>
      </c>
      <c r="G14" s="425"/>
      <c r="H14" s="79" t="s">
        <v>128</v>
      </c>
      <c r="I14" s="426" t="e">
        <f>Q10</f>
        <v>#VALUE!</v>
      </c>
      <c r="J14" s="425"/>
      <c r="K14" s="79" t="s">
        <v>129</v>
      </c>
      <c r="L14" s="427">
        <f>IF(L7="なし",0,IF(L8&gt;=1,0.26*L8,0))</f>
        <v>0</v>
      </c>
      <c r="M14" s="427"/>
      <c r="N14" s="80" t="s">
        <v>130</v>
      </c>
      <c r="O14" s="436">
        <v>0.9</v>
      </c>
      <c r="P14" s="436"/>
      <c r="Q14" s="79" t="s">
        <v>128</v>
      </c>
      <c r="R14" s="426">
        <f>IF(L9="なし",1,1.5)</f>
        <v>1.5</v>
      </c>
      <c r="S14" s="426"/>
      <c r="T14" s="79" t="s">
        <v>128</v>
      </c>
      <c r="U14" s="426">
        <f>IF(L10="なし",1,1.13)</f>
        <v>1.1299999999999999</v>
      </c>
      <c r="V14" s="426"/>
      <c r="W14" s="79" t="s">
        <v>141</v>
      </c>
      <c r="X14" s="434" t="e">
        <f>ROUNDDOWN(C14*(F14*I14+L14)*O14*R14*U14,2)</f>
        <v>#VALUE!</v>
      </c>
      <c r="Y14" s="435"/>
      <c r="AA14" s="69" t="s">
        <v>142</v>
      </c>
      <c r="AB14" s="70">
        <v>2</v>
      </c>
      <c r="AC14" s="70">
        <v>0.72</v>
      </c>
      <c r="AD14" s="70">
        <v>0.92</v>
      </c>
      <c r="AE14" s="81">
        <v>1.22</v>
      </c>
    </row>
    <row r="15" spans="2:32" ht="7.15" customHeight="1" x14ac:dyDescent="0.4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82"/>
    </row>
    <row r="16" spans="2:32" ht="18" customHeight="1" x14ac:dyDescent="0.4">
      <c r="B16" s="72" t="s">
        <v>143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2:54" ht="11.25" customHeight="1" x14ac:dyDescent="0.4">
      <c r="B17" s="83"/>
      <c r="C17" s="84" t="s">
        <v>144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2:54" ht="12" customHeight="1" x14ac:dyDescent="0.4">
      <c r="B18" s="83"/>
      <c r="C18" s="84" t="s">
        <v>145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2:54" ht="15" customHeight="1" x14ac:dyDescent="0.4">
      <c r="B19" s="2"/>
      <c r="C19" s="414" t="s">
        <v>146</v>
      </c>
      <c r="D19" s="415"/>
      <c r="E19" s="418" t="s">
        <v>41</v>
      </c>
      <c r="F19" s="419"/>
      <c r="G19" s="421" t="s">
        <v>147</v>
      </c>
      <c r="H19" s="423" t="s">
        <v>305</v>
      </c>
      <c r="I19" s="423"/>
      <c r="J19" s="423" t="s">
        <v>128</v>
      </c>
      <c r="K19" s="423" t="s">
        <v>148</v>
      </c>
      <c r="L19" s="423"/>
      <c r="M19" s="423" t="s">
        <v>128</v>
      </c>
      <c r="N19" s="423" t="s">
        <v>304</v>
      </c>
      <c r="O19" s="423" t="s">
        <v>150</v>
      </c>
      <c r="P19" s="423" t="s">
        <v>308</v>
      </c>
      <c r="Q19" s="423"/>
      <c r="R19" s="429" t="s">
        <v>309</v>
      </c>
      <c r="S19" s="423"/>
      <c r="T19" s="430"/>
      <c r="U19" s="85"/>
      <c r="V19" s="86"/>
      <c r="W19" s="86"/>
      <c r="AD19" s="3" t="s">
        <v>151</v>
      </c>
    </row>
    <row r="20" spans="2:54" ht="15" customHeight="1" x14ac:dyDescent="0.4">
      <c r="B20" s="2"/>
      <c r="C20" s="416"/>
      <c r="D20" s="417"/>
      <c r="E20" s="417"/>
      <c r="F20" s="420"/>
      <c r="G20" s="422"/>
      <c r="H20" s="356" t="s">
        <v>152</v>
      </c>
      <c r="I20" s="356"/>
      <c r="J20" s="356"/>
      <c r="K20" s="356" t="s">
        <v>153</v>
      </c>
      <c r="L20" s="356"/>
      <c r="M20" s="356"/>
      <c r="N20" s="356"/>
      <c r="O20" s="428"/>
      <c r="P20" s="356" t="s">
        <v>154</v>
      </c>
      <c r="Q20" s="356"/>
      <c r="R20" s="431" t="s">
        <v>154</v>
      </c>
      <c r="S20" s="432"/>
      <c r="T20" s="433"/>
      <c r="U20" s="85"/>
      <c r="V20" s="86"/>
      <c r="W20" s="86"/>
      <c r="AA20" s="59" t="s">
        <v>48</v>
      </c>
      <c r="AB20" s="87" t="s">
        <v>155</v>
      </c>
      <c r="AC20" s="59" t="s">
        <v>156</v>
      </c>
      <c r="AD20" s="74" t="s">
        <v>157</v>
      </c>
      <c r="AE20" s="74" t="s">
        <v>158</v>
      </c>
      <c r="AF20" s="60" t="s">
        <v>159</v>
      </c>
      <c r="AG20" s="59" t="s">
        <v>160</v>
      </c>
      <c r="AH20" s="60" t="s">
        <v>161</v>
      </c>
      <c r="AJ20" s="59" t="s">
        <v>162</v>
      </c>
      <c r="AK20" s="74" t="s">
        <v>163</v>
      </c>
      <c r="AL20" s="74" t="s">
        <v>164</v>
      </c>
      <c r="AM20" s="74" t="s">
        <v>165</v>
      </c>
      <c r="AN20" s="60" t="s">
        <v>35</v>
      </c>
    </row>
    <row r="21" spans="2:54" ht="18" customHeight="1" x14ac:dyDescent="0.4">
      <c r="B21" s="2"/>
      <c r="C21" s="437" t="s">
        <v>166</v>
      </c>
      <c r="D21" s="440" t="s">
        <v>167</v>
      </c>
      <c r="E21" s="443"/>
      <c r="F21" s="444"/>
      <c r="G21" s="88" t="s">
        <v>168</v>
      </c>
      <c r="H21" s="445" t="str">
        <f>IF(E21="","",VLOOKUP(AA21,$AK$21:$AM$40,3))</f>
        <v/>
      </c>
      <c r="I21" s="445"/>
      <c r="J21" s="89" t="s">
        <v>128</v>
      </c>
      <c r="K21" s="446"/>
      <c r="L21" s="446"/>
      <c r="M21" s="89" t="s">
        <v>128</v>
      </c>
      <c r="N21" s="90" t="str">
        <f t="shared" ref="N21:N28" si="0">IF(E21="","",VLOOKUP(AG21,$AC$48:$BM$51,AH21))</f>
        <v/>
      </c>
      <c r="O21" s="91" t="s">
        <v>150</v>
      </c>
      <c r="P21" s="447" t="str">
        <f>IF(K21&lt;&gt;"",ROUNDDOWN(H21*K21*N21,2),"")</f>
        <v/>
      </c>
      <c r="Q21" s="447"/>
      <c r="R21" s="455">
        <f>SUM(P21:Q24)</f>
        <v>0</v>
      </c>
      <c r="S21" s="456"/>
      <c r="T21" s="457"/>
      <c r="U21" s="92"/>
      <c r="V21" s="93"/>
      <c r="W21" s="86"/>
      <c r="AA21" s="63" t="e">
        <f>VALUE(LEFT(E21,2))</f>
        <v>#VALUE!</v>
      </c>
      <c r="AB21" s="94" t="str">
        <f>H21</f>
        <v/>
      </c>
      <c r="AC21" s="95">
        <f>IF(AB21&lt;2.5,1,IF(AB21&lt;3.5,2,IF(AB21&lt;4.5,3,IF(AB21&lt;5.5,4,IF(AB21&lt;6.5,5,6)))))</f>
        <v>6</v>
      </c>
      <c r="AD21" s="96" t="e">
        <f>$AF$10</f>
        <v>#VALUE!</v>
      </c>
      <c r="AE21" s="96" t="e">
        <f>$AF$9</f>
        <v>#VALUE!</v>
      </c>
      <c r="AF21" s="97" t="e">
        <f>$AF$8</f>
        <v>#VALUE!</v>
      </c>
      <c r="AG21" s="98" t="e">
        <f>AD21</f>
        <v>#VALUE!</v>
      </c>
      <c r="AH21" s="99" t="e">
        <f>AE21+3*(AC21-1)+18*(AF21-1)+1</f>
        <v>#VALUE!</v>
      </c>
      <c r="AJ21" s="100" t="s">
        <v>64</v>
      </c>
      <c r="AK21" s="64">
        <f>基準耐力!B12</f>
        <v>1</v>
      </c>
      <c r="AL21" s="64">
        <f>基準耐力!D12</f>
        <v>0</v>
      </c>
      <c r="AM21" s="101">
        <f>基準耐力!X12</f>
        <v>0</v>
      </c>
      <c r="AN21" s="78" t="str">
        <f>IF(AL21=0,AJ21&amp;":",AJ21&amp;":"&amp;AL21)</f>
        <v>01:</v>
      </c>
    </row>
    <row r="22" spans="2:54" ht="18" customHeight="1" x14ac:dyDescent="0.4">
      <c r="B22" s="2"/>
      <c r="C22" s="438"/>
      <c r="D22" s="441"/>
      <c r="E22" s="464"/>
      <c r="F22" s="465"/>
      <c r="G22" s="102" t="s">
        <v>168</v>
      </c>
      <c r="H22" s="466" t="str">
        <f t="shared" ref="H22:H28" si="1">IF(E22="","",VLOOKUP(AA22,$AK$21:$AM$40,3))</f>
        <v/>
      </c>
      <c r="I22" s="466"/>
      <c r="J22" s="103" t="s">
        <v>128</v>
      </c>
      <c r="K22" s="467"/>
      <c r="L22" s="467"/>
      <c r="M22" s="103" t="s">
        <v>128</v>
      </c>
      <c r="N22" s="104" t="str">
        <f t="shared" si="0"/>
        <v/>
      </c>
      <c r="O22" s="105" t="s">
        <v>150</v>
      </c>
      <c r="P22" s="468" t="str">
        <f>IF(K22&lt;&gt;"",ROUNDDOWN(H22*K22*N22,2),"")</f>
        <v/>
      </c>
      <c r="Q22" s="468"/>
      <c r="R22" s="458"/>
      <c r="S22" s="459"/>
      <c r="T22" s="460"/>
      <c r="U22" s="92"/>
      <c r="V22" s="93"/>
      <c r="W22" s="86"/>
      <c r="AA22" s="63" t="e">
        <f t="shared" ref="AA22:AA28" si="2">VALUE(LEFT(E22,2))</f>
        <v>#VALUE!</v>
      </c>
      <c r="AB22" s="94" t="str">
        <f t="shared" ref="AB22:AB28" si="3">H22</f>
        <v/>
      </c>
      <c r="AC22" s="95">
        <f t="shared" ref="AC22:AC28" si="4">IF(AB22&lt;2.5,1,IF(AB22&lt;3.5,2,IF(AB22&lt;4.5,3,IF(AB22&lt;5.5,4,IF(AB22&lt;6.5,5,6)))))</f>
        <v>6</v>
      </c>
      <c r="AD22" s="96" t="e">
        <f>$AF$10</f>
        <v>#VALUE!</v>
      </c>
      <c r="AE22" s="96" t="e">
        <f t="shared" ref="AE22:AE27" si="5">$AF$9</f>
        <v>#VALUE!</v>
      </c>
      <c r="AF22" s="97" t="e">
        <f t="shared" ref="AF22:AF27" si="6">$AF$8</f>
        <v>#VALUE!</v>
      </c>
      <c r="AG22" s="98" t="e">
        <f t="shared" ref="AG22:AG28" si="7">AD22</f>
        <v>#VALUE!</v>
      </c>
      <c r="AH22" s="99" t="e">
        <f t="shared" ref="AH22:AH28" si="8">AE22+3*(AC22-1)+18*(AF22-1)+1</f>
        <v>#VALUE!</v>
      </c>
      <c r="AJ22" s="100" t="s">
        <v>65</v>
      </c>
      <c r="AK22" s="64">
        <f>基準耐力!B15</f>
        <v>2</v>
      </c>
      <c r="AL22" s="64">
        <f>基準耐力!D15</f>
        <v>0</v>
      </c>
      <c r="AM22" s="101">
        <f>基準耐力!X15</f>
        <v>0</v>
      </c>
      <c r="AN22" s="78" t="str">
        <f t="shared" ref="AN22:AN40" si="9">IF(AL22=0,AJ22&amp;":",AJ22&amp;":"&amp;AL22)</f>
        <v>02:</v>
      </c>
    </row>
    <row r="23" spans="2:54" ht="18" customHeight="1" x14ac:dyDescent="0.4">
      <c r="B23" s="2"/>
      <c r="C23" s="438"/>
      <c r="D23" s="441"/>
      <c r="E23" s="464"/>
      <c r="F23" s="465"/>
      <c r="G23" s="102" t="s">
        <v>168</v>
      </c>
      <c r="H23" s="466" t="str">
        <f t="shared" si="1"/>
        <v/>
      </c>
      <c r="I23" s="466"/>
      <c r="J23" s="103" t="s">
        <v>128</v>
      </c>
      <c r="K23" s="467"/>
      <c r="L23" s="467"/>
      <c r="M23" s="103" t="s">
        <v>128</v>
      </c>
      <c r="N23" s="104" t="str">
        <f t="shared" si="0"/>
        <v/>
      </c>
      <c r="O23" s="105" t="s">
        <v>150</v>
      </c>
      <c r="P23" s="468" t="str">
        <f t="shared" ref="P23:P28" si="10">IF(K23&lt;&gt;"",ROUNDDOWN(H23*K23*N23,2),"")</f>
        <v/>
      </c>
      <c r="Q23" s="468"/>
      <c r="R23" s="458"/>
      <c r="S23" s="459"/>
      <c r="T23" s="460"/>
      <c r="U23" s="92"/>
      <c r="V23" s="93"/>
      <c r="W23" s="86"/>
      <c r="AA23" s="63" t="e">
        <f t="shared" si="2"/>
        <v>#VALUE!</v>
      </c>
      <c r="AB23" s="94" t="str">
        <f t="shared" si="3"/>
        <v/>
      </c>
      <c r="AC23" s="95">
        <f t="shared" si="4"/>
        <v>6</v>
      </c>
      <c r="AD23" s="96" t="e">
        <f>$AF$10</f>
        <v>#VALUE!</v>
      </c>
      <c r="AE23" s="96" t="e">
        <f t="shared" si="5"/>
        <v>#VALUE!</v>
      </c>
      <c r="AF23" s="97" t="e">
        <f t="shared" si="6"/>
        <v>#VALUE!</v>
      </c>
      <c r="AG23" s="98" t="e">
        <f t="shared" si="7"/>
        <v>#VALUE!</v>
      </c>
      <c r="AH23" s="99" t="e">
        <f t="shared" si="8"/>
        <v>#VALUE!</v>
      </c>
      <c r="AJ23" s="100" t="s">
        <v>177</v>
      </c>
      <c r="AK23" s="64">
        <f>基準耐力!B18</f>
        <v>3</v>
      </c>
      <c r="AL23" s="64">
        <f>基準耐力!D18</f>
        <v>0</v>
      </c>
      <c r="AM23" s="101">
        <f>基準耐力!X18</f>
        <v>0</v>
      </c>
      <c r="AN23" s="78" t="str">
        <f t="shared" si="9"/>
        <v>03:</v>
      </c>
    </row>
    <row r="24" spans="2:54" ht="18" customHeight="1" x14ac:dyDescent="0.4">
      <c r="B24" s="2"/>
      <c r="C24" s="438"/>
      <c r="D24" s="442"/>
      <c r="E24" s="469"/>
      <c r="F24" s="470"/>
      <c r="G24" s="106" t="s">
        <v>168</v>
      </c>
      <c r="H24" s="448" t="str">
        <f t="shared" si="1"/>
        <v/>
      </c>
      <c r="I24" s="448"/>
      <c r="J24" s="107" t="s">
        <v>128</v>
      </c>
      <c r="K24" s="449"/>
      <c r="L24" s="449"/>
      <c r="M24" s="107" t="s">
        <v>128</v>
      </c>
      <c r="N24" s="108" t="str">
        <f t="shared" si="0"/>
        <v/>
      </c>
      <c r="O24" s="109" t="s">
        <v>150</v>
      </c>
      <c r="P24" s="450" t="str">
        <f t="shared" si="10"/>
        <v/>
      </c>
      <c r="Q24" s="450"/>
      <c r="R24" s="461"/>
      <c r="S24" s="462"/>
      <c r="T24" s="463"/>
      <c r="U24" s="92"/>
      <c r="V24" s="93"/>
      <c r="W24" s="86"/>
      <c r="AA24" s="63" t="e">
        <f t="shared" si="2"/>
        <v>#VALUE!</v>
      </c>
      <c r="AB24" s="94" t="str">
        <f t="shared" si="3"/>
        <v/>
      </c>
      <c r="AC24" s="95">
        <f t="shared" si="4"/>
        <v>6</v>
      </c>
      <c r="AD24" s="96" t="e">
        <f>$AF$10</f>
        <v>#VALUE!</v>
      </c>
      <c r="AE24" s="96" t="e">
        <f t="shared" si="5"/>
        <v>#VALUE!</v>
      </c>
      <c r="AF24" s="97" t="e">
        <f t="shared" si="6"/>
        <v>#VALUE!</v>
      </c>
      <c r="AG24" s="98" t="e">
        <f t="shared" si="7"/>
        <v>#VALUE!</v>
      </c>
      <c r="AH24" s="99" t="e">
        <f t="shared" si="8"/>
        <v>#VALUE!</v>
      </c>
      <c r="AJ24" s="100" t="s">
        <v>178</v>
      </c>
      <c r="AK24" s="64">
        <f>基準耐力!B21</f>
        <v>4</v>
      </c>
      <c r="AL24" s="64">
        <f>基準耐力!D21</f>
        <v>0</v>
      </c>
      <c r="AM24" s="101">
        <f>基準耐力!X21</f>
        <v>0</v>
      </c>
      <c r="AN24" s="78" t="str">
        <f t="shared" si="9"/>
        <v>04:</v>
      </c>
    </row>
    <row r="25" spans="2:54" ht="18" customHeight="1" x14ac:dyDescent="0.4">
      <c r="B25" s="2"/>
      <c r="C25" s="438"/>
      <c r="D25" s="440" t="s">
        <v>179</v>
      </c>
      <c r="E25" s="451"/>
      <c r="F25" s="452"/>
      <c r="G25" s="110" t="s">
        <v>168</v>
      </c>
      <c r="H25" s="453" t="str">
        <f t="shared" si="1"/>
        <v/>
      </c>
      <c r="I25" s="453"/>
      <c r="J25" s="111" t="s">
        <v>128</v>
      </c>
      <c r="K25" s="454"/>
      <c r="L25" s="454"/>
      <c r="M25" s="111" t="s">
        <v>128</v>
      </c>
      <c r="N25" s="112" t="str">
        <f>IF(E25="","",VLOOKUP(AG25,$AC$48:$BM$51,AH25))</f>
        <v/>
      </c>
      <c r="O25" s="113" t="s">
        <v>150</v>
      </c>
      <c r="P25" s="447" t="str">
        <f t="shared" si="10"/>
        <v/>
      </c>
      <c r="Q25" s="447"/>
      <c r="R25" s="458">
        <f>SUM(P25:Q28)</f>
        <v>0</v>
      </c>
      <c r="S25" s="459"/>
      <c r="T25" s="460"/>
      <c r="U25" s="92"/>
      <c r="V25" s="93"/>
      <c r="W25" s="86"/>
      <c r="AA25" s="63" t="e">
        <f t="shared" si="2"/>
        <v>#VALUE!</v>
      </c>
      <c r="AB25" s="94" t="str">
        <f>H25</f>
        <v/>
      </c>
      <c r="AC25" s="95">
        <f t="shared" si="4"/>
        <v>6</v>
      </c>
      <c r="AD25" s="114">
        <v>2</v>
      </c>
      <c r="AE25" s="96" t="e">
        <f t="shared" si="5"/>
        <v>#VALUE!</v>
      </c>
      <c r="AF25" s="97" t="e">
        <f t="shared" si="6"/>
        <v>#VALUE!</v>
      </c>
      <c r="AG25" s="98">
        <f>AD25</f>
        <v>2</v>
      </c>
      <c r="AH25" s="99" t="e">
        <f>AE25+3*(AC25-1)+18*(AF25-1)+1</f>
        <v>#VALUE!</v>
      </c>
      <c r="AJ25" s="100" t="s">
        <v>180</v>
      </c>
      <c r="AK25" s="64">
        <f>基準耐力!B24</f>
        <v>5</v>
      </c>
      <c r="AL25" s="64">
        <f>基準耐力!D24</f>
        <v>0</v>
      </c>
      <c r="AM25" s="101">
        <f>基準耐力!X24</f>
        <v>0</v>
      </c>
      <c r="AN25" s="78" t="str">
        <f t="shared" si="9"/>
        <v>05:</v>
      </c>
    </row>
    <row r="26" spans="2:54" ht="18" customHeight="1" x14ac:dyDescent="0.4">
      <c r="B26" s="2"/>
      <c r="C26" s="438"/>
      <c r="D26" s="441"/>
      <c r="E26" s="464"/>
      <c r="F26" s="465"/>
      <c r="G26" s="102" t="s">
        <v>168</v>
      </c>
      <c r="H26" s="466" t="str">
        <f t="shared" si="1"/>
        <v/>
      </c>
      <c r="I26" s="466"/>
      <c r="J26" s="103" t="s">
        <v>128</v>
      </c>
      <c r="K26" s="467"/>
      <c r="L26" s="467"/>
      <c r="M26" s="103" t="s">
        <v>128</v>
      </c>
      <c r="N26" s="104" t="str">
        <f t="shared" si="0"/>
        <v/>
      </c>
      <c r="O26" s="105" t="s">
        <v>150</v>
      </c>
      <c r="P26" s="468" t="str">
        <f t="shared" si="10"/>
        <v/>
      </c>
      <c r="Q26" s="468"/>
      <c r="R26" s="458"/>
      <c r="S26" s="459"/>
      <c r="T26" s="460"/>
      <c r="U26" s="92"/>
      <c r="V26" s="93"/>
      <c r="W26" s="86"/>
      <c r="AA26" s="63" t="e">
        <f t="shared" si="2"/>
        <v>#VALUE!</v>
      </c>
      <c r="AB26" s="94" t="str">
        <f t="shared" si="3"/>
        <v/>
      </c>
      <c r="AC26" s="95">
        <f t="shared" si="4"/>
        <v>6</v>
      </c>
      <c r="AD26" s="114">
        <v>2</v>
      </c>
      <c r="AE26" s="96" t="e">
        <f t="shared" si="5"/>
        <v>#VALUE!</v>
      </c>
      <c r="AF26" s="97" t="e">
        <f t="shared" si="6"/>
        <v>#VALUE!</v>
      </c>
      <c r="AG26" s="98">
        <f t="shared" si="7"/>
        <v>2</v>
      </c>
      <c r="AH26" s="99" t="e">
        <f t="shared" si="8"/>
        <v>#VALUE!</v>
      </c>
      <c r="AJ26" s="100" t="s">
        <v>181</v>
      </c>
      <c r="AK26" s="64">
        <f>基準耐力!B27</f>
        <v>6</v>
      </c>
      <c r="AL26" s="64">
        <f>基準耐力!D27</f>
        <v>0</v>
      </c>
      <c r="AM26" s="101">
        <f>基準耐力!X27</f>
        <v>0</v>
      </c>
      <c r="AN26" s="78" t="str">
        <f t="shared" si="9"/>
        <v>06:</v>
      </c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</row>
    <row r="27" spans="2:54" ht="18" customHeight="1" x14ac:dyDescent="0.4">
      <c r="B27" s="2"/>
      <c r="C27" s="438"/>
      <c r="D27" s="441"/>
      <c r="E27" s="464"/>
      <c r="F27" s="465"/>
      <c r="G27" s="102" t="s">
        <v>168</v>
      </c>
      <c r="H27" s="466" t="str">
        <f t="shared" si="1"/>
        <v/>
      </c>
      <c r="I27" s="466"/>
      <c r="J27" s="103" t="s">
        <v>128</v>
      </c>
      <c r="K27" s="467"/>
      <c r="L27" s="467"/>
      <c r="M27" s="103" t="s">
        <v>128</v>
      </c>
      <c r="N27" s="104" t="str">
        <f t="shared" si="0"/>
        <v/>
      </c>
      <c r="O27" s="105" t="s">
        <v>150</v>
      </c>
      <c r="P27" s="468" t="str">
        <f t="shared" si="10"/>
        <v/>
      </c>
      <c r="Q27" s="468"/>
      <c r="R27" s="458"/>
      <c r="S27" s="459"/>
      <c r="T27" s="460"/>
      <c r="U27" s="92"/>
      <c r="V27" s="93"/>
      <c r="W27" s="86"/>
      <c r="AA27" s="63" t="e">
        <f t="shared" si="2"/>
        <v>#VALUE!</v>
      </c>
      <c r="AB27" s="94" t="str">
        <f t="shared" si="3"/>
        <v/>
      </c>
      <c r="AC27" s="95">
        <f t="shared" si="4"/>
        <v>6</v>
      </c>
      <c r="AD27" s="114">
        <v>2</v>
      </c>
      <c r="AE27" s="96" t="e">
        <f t="shared" si="5"/>
        <v>#VALUE!</v>
      </c>
      <c r="AF27" s="97" t="e">
        <f t="shared" si="6"/>
        <v>#VALUE!</v>
      </c>
      <c r="AG27" s="98">
        <f t="shared" si="7"/>
        <v>2</v>
      </c>
      <c r="AH27" s="99" t="e">
        <f t="shared" si="8"/>
        <v>#VALUE!</v>
      </c>
      <c r="AJ27" s="100" t="s">
        <v>182</v>
      </c>
      <c r="AK27" s="64">
        <f>基準耐力!B30</f>
        <v>7</v>
      </c>
      <c r="AL27" s="64">
        <f>基準耐力!D30</f>
        <v>0</v>
      </c>
      <c r="AM27" s="101">
        <f>基準耐力!X30</f>
        <v>0</v>
      </c>
      <c r="AN27" s="78" t="str">
        <f t="shared" si="9"/>
        <v>07:</v>
      </c>
      <c r="AT27"/>
      <c r="AU27"/>
      <c r="AV27"/>
      <c r="AW27"/>
      <c r="AX27"/>
      <c r="AY27"/>
      <c r="AZ27"/>
      <c r="BA27"/>
      <c r="BB27"/>
    </row>
    <row r="28" spans="2:54" ht="18" customHeight="1" x14ac:dyDescent="0.4">
      <c r="B28" s="2"/>
      <c r="C28" s="438"/>
      <c r="D28" s="442"/>
      <c r="E28" s="469"/>
      <c r="F28" s="470"/>
      <c r="G28" s="106" t="s">
        <v>168</v>
      </c>
      <c r="H28" s="448" t="str">
        <f t="shared" si="1"/>
        <v/>
      </c>
      <c r="I28" s="448"/>
      <c r="J28" s="107" t="s">
        <v>128</v>
      </c>
      <c r="K28" s="449"/>
      <c r="L28" s="449"/>
      <c r="M28" s="107" t="s">
        <v>128</v>
      </c>
      <c r="N28" s="108" t="str">
        <f t="shared" si="0"/>
        <v/>
      </c>
      <c r="O28" s="109" t="s">
        <v>150</v>
      </c>
      <c r="P28" s="450" t="str">
        <f t="shared" si="10"/>
        <v/>
      </c>
      <c r="Q28" s="450"/>
      <c r="R28" s="461"/>
      <c r="S28" s="462"/>
      <c r="T28" s="463"/>
      <c r="U28" s="115"/>
      <c r="V28" s="116"/>
      <c r="W28" s="117"/>
      <c r="X28" s="118"/>
      <c r="Y28" s="118"/>
      <c r="AA28" s="119" t="e">
        <f t="shared" si="2"/>
        <v>#VALUE!</v>
      </c>
      <c r="AB28" s="120" t="str">
        <f t="shared" si="3"/>
        <v/>
      </c>
      <c r="AC28" s="121">
        <f t="shared" si="4"/>
        <v>6</v>
      </c>
      <c r="AD28" s="122">
        <v>2</v>
      </c>
      <c r="AE28" s="123" t="e">
        <f>$AF$9</f>
        <v>#VALUE!</v>
      </c>
      <c r="AF28" s="124" t="e">
        <f>$AF$8</f>
        <v>#VALUE!</v>
      </c>
      <c r="AG28" s="125">
        <f t="shared" si="7"/>
        <v>2</v>
      </c>
      <c r="AH28" s="126" t="e">
        <f t="shared" si="8"/>
        <v>#VALUE!</v>
      </c>
      <c r="AJ28" s="100" t="s">
        <v>184</v>
      </c>
      <c r="AK28" s="64">
        <f>基準耐力!B33</f>
        <v>8</v>
      </c>
      <c r="AL28" s="64">
        <f>基準耐力!D33</f>
        <v>0</v>
      </c>
      <c r="AM28" s="101">
        <f>基準耐力!X33</f>
        <v>0</v>
      </c>
      <c r="AN28" s="78" t="str">
        <f t="shared" si="9"/>
        <v>08:</v>
      </c>
    </row>
    <row r="29" spans="2:54" ht="18" customHeight="1" x14ac:dyDescent="0.4">
      <c r="B29" s="2"/>
      <c r="C29" s="438"/>
      <c r="D29" s="487" t="s">
        <v>185</v>
      </c>
      <c r="E29" s="488"/>
      <c r="F29" s="489"/>
      <c r="G29" s="358" t="s">
        <v>310</v>
      </c>
      <c r="H29" s="359"/>
      <c r="I29" s="359"/>
      <c r="J29" s="359"/>
      <c r="K29" s="359"/>
      <c r="L29" s="359"/>
      <c r="M29" s="127" t="s">
        <v>260</v>
      </c>
      <c r="N29" s="359" t="s">
        <v>311</v>
      </c>
      <c r="O29" s="359"/>
      <c r="P29" s="359"/>
      <c r="Q29" s="359"/>
      <c r="R29" s="359"/>
      <c r="S29" s="359"/>
      <c r="T29" s="359"/>
      <c r="U29" s="496"/>
      <c r="V29" s="496"/>
      <c r="W29" s="128"/>
      <c r="X29" s="497" t="s">
        <v>186</v>
      </c>
      <c r="Y29" s="498"/>
      <c r="AA29" s="129"/>
      <c r="AB29" s="130"/>
      <c r="AC29" s="130"/>
      <c r="AD29" s="130"/>
      <c r="AE29" s="130"/>
      <c r="AF29" s="130"/>
      <c r="AG29" s="130"/>
      <c r="AH29" s="130"/>
      <c r="AJ29" s="100" t="s">
        <v>187</v>
      </c>
      <c r="AK29" s="64">
        <f>基準耐力!B36</f>
        <v>9</v>
      </c>
      <c r="AL29" s="64">
        <f>基準耐力!D36</f>
        <v>0</v>
      </c>
      <c r="AM29" s="101">
        <f>基準耐力!X36</f>
        <v>0</v>
      </c>
      <c r="AN29" s="78" t="str">
        <f t="shared" si="9"/>
        <v>09:</v>
      </c>
    </row>
    <row r="30" spans="2:54" ht="18" customHeight="1" x14ac:dyDescent="0.4">
      <c r="B30" s="2"/>
      <c r="C30" s="438"/>
      <c r="D30" s="490"/>
      <c r="E30" s="491"/>
      <c r="F30" s="492"/>
      <c r="G30" s="499">
        <f>R21</f>
        <v>0</v>
      </c>
      <c r="H30" s="480"/>
      <c r="I30" s="473" t="s">
        <v>128</v>
      </c>
      <c r="J30" s="473">
        <f>X8</f>
        <v>0</v>
      </c>
      <c r="K30" s="471" t="s">
        <v>128</v>
      </c>
      <c r="L30" s="473">
        <f>W10</f>
        <v>0</v>
      </c>
      <c r="M30" s="479" t="s">
        <v>261</v>
      </c>
      <c r="N30" s="480">
        <f>R25</f>
        <v>0</v>
      </c>
      <c r="O30" s="480"/>
      <c r="P30" s="471" t="s">
        <v>128</v>
      </c>
      <c r="Q30" s="483">
        <f>J30</f>
        <v>0</v>
      </c>
      <c r="R30" s="485" t="s">
        <v>128</v>
      </c>
      <c r="S30" s="473">
        <f>1</f>
        <v>1</v>
      </c>
      <c r="T30" s="471" t="s">
        <v>259</v>
      </c>
      <c r="U30" s="473"/>
      <c r="V30" s="473"/>
      <c r="W30" s="471" t="s">
        <v>134</v>
      </c>
      <c r="X30" s="475">
        <f>ROUNDDOWN(G30*J30*L30+N30*Q30*S30+U30,2)</f>
        <v>0</v>
      </c>
      <c r="Y30" s="476"/>
      <c r="AB30" s="131"/>
      <c r="AC30" s="131"/>
      <c r="AD30" s="131"/>
      <c r="AE30" s="131"/>
      <c r="AF30" s="131"/>
      <c r="AG30" s="131"/>
      <c r="AH30" s="131"/>
      <c r="AJ30" s="100" t="s">
        <v>188</v>
      </c>
      <c r="AK30" s="64">
        <f>基準耐力!B39</f>
        <v>10</v>
      </c>
      <c r="AL30" s="64">
        <f>基準耐力!D39</f>
        <v>0</v>
      </c>
      <c r="AM30" s="101">
        <f>基準耐力!X39</f>
        <v>0</v>
      </c>
      <c r="AN30" s="78" t="str">
        <f t="shared" si="9"/>
        <v>10:</v>
      </c>
    </row>
    <row r="31" spans="2:54" ht="18" customHeight="1" x14ac:dyDescent="0.4">
      <c r="B31" s="2"/>
      <c r="C31" s="439"/>
      <c r="D31" s="493"/>
      <c r="E31" s="494"/>
      <c r="F31" s="495"/>
      <c r="G31" s="500"/>
      <c r="H31" s="481"/>
      <c r="I31" s="474"/>
      <c r="J31" s="474"/>
      <c r="K31" s="472"/>
      <c r="L31" s="474"/>
      <c r="M31" s="472"/>
      <c r="N31" s="481"/>
      <c r="O31" s="481"/>
      <c r="P31" s="482"/>
      <c r="Q31" s="484"/>
      <c r="R31" s="486"/>
      <c r="S31" s="474"/>
      <c r="T31" s="472"/>
      <c r="U31" s="474"/>
      <c r="V31" s="474"/>
      <c r="W31" s="472"/>
      <c r="X31" s="477"/>
      <c r="Y31" s="478"/>
      <c r="AJ31" s="100" t="s">
        <v>189</v>
      </c>
      <c r="AK31" s="64">
        <f>基準耐力!B46</f>
        <v>11</v>
      </c>
      <c r="AL31" s="64">
        <f>基準耐力!D46</f>
        <v>0</v>
      </c>
      <c r="AM31" s="101">
        <f>基準耐力!X46</f>
        <v>0</v>
      </c>
      <c r="AN31" s="78" t="str">
        <f t="shared" si="9"/>
        <v>11:</v>
      </c>
    </row>
    <row r="32" spans="2:54" ht="15" customHeight="1" x14ac:dyDescent="0.4">
      <c r="B32" s="2"/>
      <c r="C32" s="414" t="s">
        <v>146</v>
      </c>
      <c r="D32" s="415"/>
      <c r="E32" s="418" t="s">
        <v>41</v>
      </c>
      <c r="F32" s="419"/>
      <c r="G32" s="421" t="s">
        <v>147</v>
      </c>
      <c r="H32" s="423" t="s">
        <v>305</v>
      </c>
      <c r="I32" s="423"/>
      <c r="J32" s="423" t="s">
        <v>128</v>
      </c>
      <c r="K32" s="423" t="s">
        <v>148</v>
      </c>
      <c r="L32" s="423"/>
      <c r="M32" s="423" t="s">
        <v>128</v>
      </c>
      <c r="N32" s="423" t="s">
        <v>304</v>
      </c>
      <c r="O32" s="423" t="s">
        <v>150</v>
      </c>
      <c r="P32" s="423" t="s">
        <v>308</v>
      </c>
      <c r="Q32" s="423"/>
      <c r="R32" s="429" t="s">
        <v>309</v>
      </c>
      <c r="S32" s="423"/>
      <c r="T32" s="430"/>
      <c r="U32" s="132"/>
      <c r="V32" s="133"/>
      <c r="W32" s="134"/>
      <c r="X32" s="133"/>
      <c r="Y32" s="133"/>
      <c r="AA32" s="118"/>
      <c r="AB32" s="118"/>
      <c r="AC32" s="118"/>
      <c r="AD32" s="118"/>
      <c r="AE32" s="118"/>
      <c r="AF32" s="118"/>
      <c r="AG32" s="118"/>
      <c r="AH32" s="118"/>
      <c r="AJ32" s="100" t="s">
        <v>191</v>
      </c>
      <c r="AK32" s="64">
        <f>基準耐力!B49</f>
        <v>12</v>
      </c>
      <c r="AL32" s="64">
        <f>基準耐力!D49</f>
        <v>0</v>
      </c>
      <c r="AM32" s="101">
        <f>基準耐力!X49</f>
        <v>0</v>
      </c>
      <c r="AN32" s="78" t="str">
        <f t="shared" si="9"/>
        <v>12:</v>
      </c>
    </row>
    <row r="33" spans="2:65" ht="15" customHeight="1" x14ac:dyDescent="0.4">
      <c r="B33" s="2"/>
      <c r="C33" s="416"/>
      <c r="D33" s="417"/>
      <c r="E33" s="417"/>
      <c r="F33" s="420"/>
      <c r="G33" s="422"/>
      <c r="H33" s="356" t="s">
        <v>152</v>
      </c>
      <c r="I33" s="356"/>
      <c r="J33" s="356"/>
      <c r="K33" s="356" t="s">
        <v>153</v>
      </c>
      <c r="L33" s="356"/>
      <c r="M33" s="356"/>
      <c r="N33" s="356"/>
      <c r="O33" s="428"/>
      <c r="P33" s="356" t="s">
        <v>154</v>
      </c>
      <c r="Q33" s="356"/>
      <c r="R33" s="431" t="s">
        <v>154</v>
      </c>
      <c r="S33" s="432"/>
      <c r="T33" s="433"/>
      <c r="U33" s="135"/>
      <c r="V33" s="136"/>
      <c r="W33" s="137"/>
      <c r="X33" s="136"/>
      <c r="Y33" s="136"/>
      <c r="AA33" s="59" t="s">
        <v>48</v>
      </c>
      <c r="AB33" s="87" t="s">
        <v>155</v>
      </c>
      <c r="AC33" s="59" t="s">
        <v>156</v>
      </c>
      <c r="AD33" s="74" t="s">
        <v>157</v>
      </c>
      <c r="AE33" s="74" t="s">
        <v>158</v>
      </c>
      <c r="AF33" s="60" t="s">
        <v>159</v>
      </c>
      <c r="AG33" s="59" t="s">
        <v>160</v>
      </c>
      <c r="AH33" s="60" t="s">
        <v>161</v>
      </c>
      <c r="AJ33" s="100" t="s">
        <v>196</v>
      </c>
      <c r="AK33" s="64">
        <f>基準耐力!B52</f>
        <v>13</v>
      </c>
      <c r="AL33" s="64">
        <f>基準耐力!D52</f>
        <v>0</v>
      </c>
      <c r="AM33" s="101">
        <f>基準耐力!X52</f>
        <v>0</v>
      </c>
      <c r="AN33" s="78" t="str">
        <f t="shared" si="9"/>
        <v>13:</v>
      </c>
    </row>
    <row r="34" spans="2:65" ht="18" customHeight="1" x14ac:dyDescent="0.4">
      <c r="B34" s="2"/>
      <c r="C34" s="437" t="s">
        <v>197</v>
      </c>
      <c r="D34" s="440" t="s">
        <v>167</v>
      </c>
      <c r="E34" s="443"/>
      <c r="F34" s="444"/>
      <c r="G34" s="88" t="s">
        <v>168</v>
      </c>
      <c r="H34" s="445" t="str">
        <f t="shared" ref="H34:H41" si="11">IF(E34="","",VLOOKUP(AA34,$AK$21:$AM$40,3))</f>
        <v/>
      </c>
      <c r="I34" s="445"/>
      <c r="J34" s="89" t="s">
        <v>128</v>
      </c>
      <c r="K34" s="446"/>
      <c r="L34" s="446"/>
      <c r="M34" s="89" t="s">
        <v>128</v>
      </c>
      <c r="N34" s="90" t="str">
        <f t="shared" ref="N34:N41" si="12">IF(E34="","",VLOOKUP(AG34,$AC$48:$BM$51,AH34))</f>
        <v/>
      </c>
      <c r="O34" s="91" t="s">
        <v>150</v>
      </c>
      <c r="P34" s="447" t="str">
        <f t="shared" ref="P34:P41" si="13">IF(K34&lt;&gt;"",ROUNDDOWN(H34*K34*N34,2),"")</f>
        <v/>
      </c>
      <c r="Q34" s="447"/>
      <c r="R34" s="455">
        <f>SUM(P34:Q37)</f>
        <v>0</v>
      </c>
      <c r="S34" s="456"/>
      <c r="T34" s="457"/>
      <c r="U34" s="138"/>
      <c r="V34" s="139"/>
      <c r="W34" s="140"/>
      <c r="X34" s="93"/>
      <c r="Y34" s="93"/>
      <c r="AA34" s="63" t="e">
        <f t="shared" ref="AA34:AA41" si="14">VALUE(LEFT(E34,2))</f>
        <v>#VALUE!</v>
      </c>
      <c r="AB34" s="94" t="str">
        <f>H34</f>
        <v/>
      </c>
      <c r="AC34" s="95">
        <f t="shared" ref="AC34:AC41" si="15">IF(AB34&lt;2.5,1,IF(AB34&lt;3.5,2,IF(AB34&lt;4.5,3,IF(AB34&lt;5.5,4,IF(AB34&lt;6.5,5,6)))))</f>
        <v>6</v>
      </c>
      <c r="AD34" s="96" t="e">
        <f>$AF$10</f>
        <v>#VALUE!</v>
      </c>
      <c r="AE34" s="96" t="e">
        <f t="shared" ref="AE34:AE41" si="16">$AF$9</f>
        <v>#VALUE!</v>
      </c>
      <c r="AF34" s="97" t="e">
        <f t="shared" ref="AF34:AF41" si="17">$AF$8</f>
        <v>#VALUE!</v>
      </c>
      <c r="AG34" s="98" t="e">
        <f t="shared" ref="AG34:AG41" si="18">AD34</f>
        <v>#VALUE!</v>
      </c>
      <c r="AH34" s="99" t="e">
        <f t="shared" ref="AH34:AH41" si="19">AE34+3*(AC34-1)+18*(AF34-1)+1</f>
        <v>#VALUE!</v>
      </c>
      <c r="AJ34" s="100" t="s">
        <v>198</v>
      </c>
      <c r="AK34" s="64">
        <f>基準耐力!B55</f>
        <v>14</v>
      </c>
      <c r="AL34" s="64">
        <f>基準耐力!D55</f>
        <v>0</v>
      </c>
      <c r="AM34" s="101">
        <f>基準耐力!X55</f>
        <v>0</v>
      </c>
      <c r="AN34" s="78" t="str">
        <f t="shared" si="9"/>
        <v>14:</v>
      </c>
    </row>
    <row r="35" spans="2:65" ht="18" customHeight="1" x14ac:dyDescent="0.4">
      <c r="B35" s="2"/>
      <c r="C35" s="438"/>
      <c r="D35" s="441"/>
      <c r="E35" s="464"/>
      <c r="F35" s="465"/>
      <c r="G35" s="102" t="s">
        <v>168</v>
      </c>
      <c r="H35" s="466" t="str">
        <f t="shared" si="11"/>
        <v/>
      </c>
      <c r="I35" s="466"/>
      <c r="J35" s="103" t="s">
        <v>128</v>
      </c>
      <c r="K35" s="467"/>
      <c r="L35" s="467"/>
      <c r="M35" s="103" t="s">
        <v>128</v>
      </c>
      <c r="N35" s="104" t="str">
        <f t="shared" si="12"/>
        <v/>
      </c>
      <c r="O35" s="105" t="s">
        <v>150</v>
      </c>
      <c r="P35" s="468" t="str">
        <f t="shared" si="13"/>
        <v/>
      </c>
      <c r="Q35" s="468"/>
      <c r="R35" s="458"/>
      <c r="S35" s="459"/>
      <c r="T35" s="460"/>
      <c r="U35" s="138"/>
      <c r="V35" s="139"/>
      <c r="W35" s="140"/>
      <c r="X35" s="93"/>
      <c r="Y35" s="93"/>
      <c r="AA35" s="63" t="e">
        <f t="shared" si="14"/>
        <v>#VALUE!</v>
      </c>
      <c r="AB35" s="94" t="str">
        <f t="shared" ref="AB35:AB41" si="20">H35</f>
        <v/>
      </c>
      <c r="AC35" s="95">
        <f t="shared" si="15"/>
        <v>6</v>
      </c>
      <c r="AD35" s="96" t="e">
        <f>$AF$10</f>
        <v>#VALUE!</v>
      </c>
      <c r="AE35" s="96" t="e">
        <f t="shared" si="16"/>
        <v>#VALUE!</v>
      </c>
      <c r="AF35" s="97" t="e">
        <f t="shared" si="17"/>
        <v>#VALUE!</v>
      </c>
      <c r="AG35" s="98" t="e">
        <f t="shared" si="18"/>
        <v>#VALUE!</v>
      </c>
      <c r="AH35" s="99" t="e">
        <f t="shared" si="19"/>
        <v>#VALUE!</v>
      </c>
      <c r="AJ35" s="100" t="s">
        <v>199</v>
      </c>
      <c r="AK35" s="64">
        <f>基準耐力!B58</f>
        <v>15</v>
      </c>
      <c r="AL35" s="64">
        <f>基準耐力!D58</f>
        <v>0</v>
      </c>
      <c r="AM35" s="101">
        <f>基準耐力!X58</f>
        <v>0</v>
      </c>
      <c r="AN35" s="78" t="str">
        <f t="shared" si="9"/>
        <v>15:</v>
      </c>
    </row>
    <row r="36" spans="2:65" ht="18" customHeight="1" x14ac:dyDescent="0.4">
      <c r="B36" s="2"/>
      <c r="C36" s="438"/>
      <c r="D36" s="441"/>
      <c r="E36" s="464"/>
      <c r="F36" s="465"/>
      <c r="G36" s="102" t="s">
        <v>168</v>
      </c>
      <c r="H36" s="466" t="str">
        <f t="shared" si="11"/>
        <v/>
      </c>
      <c r="I36" s="466"/>
      <c r="J36" s="103" t="s">
        <v>128</v>
      </c>
      <c r="K36" s="467"/>
      <c r="L36" s="467"/>
      <c r="M36" s="103" t="s">
        <v>128</v>
      </c>
      <c r="N36" s="104" t="str">
        <f t="shared" si="12"/>
        <v/>
      </c>
      <c r="O36" s="105" t="s">
        <v>150</v>
      </c>
      <c r="P36" s="468" t="str">
        <f t="shared" si="13"/>
        <v/>
      </c>
      <c r="Q36" s="468"/>
      <c r="R36" s="458"/>
      <c r="S36" s="459"/>
      <c r="T36" s="460"/>
      <c r="U36" s="138"/>
      <c r="V36" s="139"/>
      <c r="W36" s="140"/>
      <c r="X36" s="93"/>
      <c r="Y36" s="93"/>
      <c r="AA36" s="63" t="e">
        <f t="shared" si="14"/>
        <v>#VALUE!</v>
      </c>
      <c r="AB36" s="94" t="str">
        <f t="shared" si="20"/>
        <v/>
      </c>
      <c r="AC36" s="95">
        <f t="shared" si="15"/>
        <v>6</v>
      </c>
      <c r="AD36" s="96" t="e">
        <f>$AF$10</f>
        <v>#VALUE!</v>
      </c>
      <c r="AE36" s="96" t="e">
        <f t="shared" si="16"/>
        <v>#VALUE!</v>
      </c>
      <c r="AF36" s="97" t="e">
        <f t="shared" si="17"/>
        <v>#VALUE!</v>
      </c>
      <c r="AG36" s="98" t="e">
        <f t="shared" si="18"/>
        <v>#VALUE!</v>
      </c>
      <c r="AH36" s="99" t="e">
        <f t="shared" si="19"/>
        <v>#VALUE!</v>
      </c>
      <c r="AJ36" s="100" t="s">
        <v>200</v>
      </c>
      <c r="AK36" s="64">
        <f>基準耐力!B61</f>
        <v>16</v>
      </c>
      <c r="AL36" s="64">
        <f>基準耐力!D61</f>
        <v>0</v>
      </c>
      <c r="AM36" s="101">
        <f>基準耐力!X61</f>
        <v>0</v>
      </c>
      <c r="AN36" s="78" t="str">
        <f t="shared" si="9"/>
        <v>16:</v>
      </c>
    </row>
    <row r="37" spans="2:65" ht="18" customHeight="1" x14ac:dyDescent="0.4">
      <c r="B37" s="2"/>
      <c r="C37" s="438"/>
      <c r="D37" s="442"/>
      <c r="E37" s="469"/>
      <c r="F37" s="470"/>
      <c r="G37" s="106" t="s">
        <v>168</v>
      </c>
      <c r="H37" s="448" t="str">
        <f t="shared" si="11"/>
        <v/>
      </c>
      <c r="I37" s="448"/>
      <c r="J37" s="107" t="s">
        <v>128</v>
      </c>
      <c r="K37" s="449"/>
      <c r="L37" s="449"/>
      <c r="M37" s="107" t="s">
        <v>128</v>
      </c>
      <c r="N37" s="108" t="str">
        <f t="shared" si="12"/>
        <v/>
      </c>
      <c r="O37" s="109" t="s">
        <v>150</v>
      </c>
      <c r="P37" s="450" t="str">
        <f t="shared" si="13"/>
        <v/>
      </c>
      <c r="Q37" s="450"/>
      <c r="R37" s="461"/>
      <c r="S37" s="462"/>
      <c r="T37" s="463"/>
      <c r="U37" s="138"/>
      <c r="V37" s="139"/>
      <c r="W37" s="140"/>
      <c r="X37" s="93"/>
      <c r="Y37" s="93"/>
      <c r="AA37" s="63" t="e">
        <f t="shared" si="14"/>
        <v>#VALUE!</v>
      </c>
      <c r="AB37" s="94" t="str">
        <f t="shared" si="20"/>
        <v/>
      </c>
      <c r="AC37" s="95">
        <f t="shared" si="15"/>
        <v>6</v>
      </c>
      <c r="AD37" s="96" t="e">
        <f>$AF$10</f>
        <v>#VALUE!</v>
      </c>
      <c r="AE37" s="96" t="e">
        <f t="shared" si="16"/>
        <v>#VALUE!</v>
      </c>
      <c r="AF37" s="97" t="e">
        <f t="shared" si="17"/>
        <v>#VALUE!</v>
      </c>
      <c r="AG37" s="98" t="e">
        <f t="shared" si="18"/>
        <v>#VALUE!</v>
      </c>
      <c r="AH37" s="99" t="e">
        <f t="shared" si="19"/>
        <v>#VALUE!</v>
      </c>
      <c r="AJ37" s="100" t="s">
        <v>201</v>
      </c>
      <c r="AK37" s="64">
        <f>基準耐力!B64</f>
        <v>17</v>
      </c>
      <c r="AL37" s="64">
        <f>基準耐力!D64</f>
        <v>0</v>
      </c>
      <c r="AM37" s="101">
        <f>基準耐力!X64</f>
        <v>0</v>
      </c>
      <c r="AN37" s="78" t="str">
        <f t="shared" si="9"/>
        <v>17:</v>
      </c>
    </row>
    <row r="38" spans="2:65" ht="18" customHeight="1" x14ac:dyDescent="0.4">
      <c r="B38" s="2"/>
      <c r="C38" s="438"/>
      <c r="D38" s="440" t="s">
        <v>179</v>
      </c>
      <c r="E38" s="451"/>
      <c r="F38" s="452"/>
      <c r="G38" s="110" t="s">
        <v>168</v>
      </c>
      <c r="H38" s="453" t="str">
        <f t="shared" si="11"/>
        <v/>
      </c>
      <c r="I38" s="453"/>
      <c r="J38" s="111" t="s">
        <v>128</v>
      </c>
      <c r="K38" s="454"/>
      <c r="L38" s="454"/>
      <c r="M38" s="111" t="s">
        <v>128</v>
      </c>
      <c r="N38" s="112" t="str">
        <f t="shared" si="12"/>
        <v/>
      </c>
      <c r="O38" s="113" t="s">
        <v>150</v>
      </c>
      <c r="P38" s="447" t="str">
        <f t="shared" si="13"/>
        <v/>
      </c>
      <c r="Q38" s="447"/>
      <c r="R38" s="458">
        <f>SUM(P38:Q41)</f>
        <v>0</v>
      </c>
      <c r="S38" s="459"/>
      <c r="T38" s="460"/>
      <c r="U38" s="138"/>
      <c r="V38" s="139"/>
      <c r="W38" s="140"/>
      <c r="X38" s="93"/>
      <c r="Y38" s="93"/>
      <c r="AA38" s="63" t="e">
        <f t="shared" si="14"/>
        <v>#VALUE!</v>
      </c>
      <c r="AB38" s="94" t="str">
        <f>H38</f>
        <v/>
      </c>
      <c r="AC38" s="95">
        <f t="shared" si="15"/>
        <v>6</v>
      </c>
      <c r="AD38" s="114">
        <v>2</v>
      </c>
      <c r="AE38" s="96" t="e">
        <f t="shared" si="16"/>
        <v>#VALUE!</v>
      </c>
      <c r="AF38" s="97" t="e">
        <f t="shared" si="17"/>
        <v>#VALUE!</v>
      </c>
      <c r="AG38" s="98">
        <f t="shared" si="18"/>
        <v>2</v>
      </c>
      <c r="AH38" s="99" t="e">
        <f t="shared" si="19"/>
        <v>#VALUE!</v>
      </c>
      <c r="AJ38" s="100" t="s">
        <v>202</v>
      </c>
      <c r="AK38" s="64">
        <f>基準耐力!B67</f>
        <v>18</v>
      </c>
      <c r="AL38" s="64">
        <f>基準耐力!D67</f>
        <v>0</v>
      </c>
      <c r="AM38" s="101">
        <f>基準耐力!X67</f>
        <v>0</v>
      </c>
      <c r="AN38" s="78" t="str">
        <f t="shared" si="9"/>
        <v>18:</v>
      </c>
    </row>
    <row r="39" spans="2:65" ht="18" customHeight="1" x14ac:dyDescent="0.4">
      <c r="B39" s="2"/>
      <c r="C39" s="438"/>
      <c r="D39" s="441"/>
      <c r="E39" s="464"/>
      <c r="F39" s="465"/>
      <c r="G39" s="102" t="s">
        <v>168</v>
      </c>
      <c r="H39" s="466" t="str">
        <f t="shared" si="11"/>
        <v/>
      </c>
      <c r="I39" s="466"/>
      <c r="J39" s="103" t="s">
        <v>128</v>
      </c>
      <c r="K39" s="467"/>
      <c r="L39" s="467"/>
      <c r="M39" s="103" t="s">
        <v>128</v>
      </c>
      <c r="N39" s="104" t="str">
        <f t="shared" si="12"/>
        <v/>
      </c>
      <c r="O39" s="105" t="s">
        <v>150</v>
      </c>
      <c r="P39" s="468" t="str">
        <f t="shared" si="13"/>
        <v/>
      </c>
      <c r="Q39" s="468"/>
      <c r="R39" s="458"/>
      <c r="S39" s="459"/>
      <c r="T39" s="460"/>
      <c r="U39" s="138"/>
      <c r="V39" s="139"/>
      <c r="W39" s="140"/>
      <c r="X39" s="93"/>
      <c r="Y39" s="93"/>
      <c r="AA39" s="63" t="e">
        <f t="shared" si="14"/>
        <v>#VALUE!</v>
      </c>
      <c r="AB39" s="94" t="str">
        <f t="shared" si="20"/>
        <v/>
      </c>
      <c r="AC39" s="95">
        <f t="shared" si="15"/>
        <v>6</v>
      </c>
      <c r="AD39" s="114" t="e">
        <f>IF($AF$10=1,1,2)</f>
        <v>#VALUE!</v>
      </c>
      <c r="AE39" s="96" t="e">
        <f t="shared" si="16"/>
        <v>#VALUE!</v>
      </c>
      <c r="AF39" s="97" t="e">
        <f t="shared" si="17"/>
        <v>#VALUE!</v>
      </c>
      <c r="AG39" s="98" t="e">
        <f t="shared" si="18"/>
        <v>#VALUE!</v>
      </c>
      <c r="AH39" s="99" t="e">
        <f t="shared" si="19"/>
        <v>#VALUE!</v>
      </c>
      <c r="AJ39" s="100" t="s">
        <v>203</v>
      </c>
      <c r="AK39" s="64">
        <f>基準耐力!B70</f>
        <v>19</v>
      </c>
      <c r="AL39" s="64">
        <f>基準耐力!D70</f>
        <v>0</v>
      </c>
      <c r="AM39" s="101">
        <f>基準耐力!X70</f>
        <v>0</v>
      </c>
      <c r="AN39" s="78" t="str">
        <f t="shared" si="9"/>
        <v>19:</v>
      </c>
    </row>
    <row r="40" spans="2:65" ht="18" customHeight="1" x14ac:dyDescent="0.4">
      <c r="B40" s="141"/>
      <c r="C40" s="438"/>
      <c r="D40" s="441"/>
      <c r="E40" s="464"/>
      <c r="F40" s="465"/>
      <c r="G40" s="102" t="s">
        <v>168</v>
      </c>
      <c r="H40" s="466" t="str">
        <f t="shared" si="11"/>
        <v/>
      </c>
      <c r="I40" s="466"/>
      <c r="J40" s="103" t="s">
        <v>128</v>
      </c>
      <c r="K40" s="467"/>
      <c r="L40" s="467"/>
      <c r="M40" s="103" t="s">
        <v>128</v>
      </c>
      <c r="N40" s="104" t="str">
        <f t="shared" si="12"/>
        <v/>
      </c>
      <c r="O40" s="105" t="s">
        <v>150</v>
      </c>
      <c r="P40" s="468" t="str">
        <f t="shared" si="13"/>
        <v/>
      </c>
      <c r="Q40" s="468"/>
      <c r="R40" s="458"/>
      <c r="S40" s="459"/>
      <c r="T40" s="460"/>
      <c r="U40" s="138"/>
      <c r="V40" s="139"/>
      <c r="W40" s="140"/>
      <c r="X40" s="93"/>
      <c r="Y40" s="93"/>
      <c r="AA40" s="63" t="e">
        <f t="shared" si="14"/>
        <v>#VALUE!</v>
      </c>
      <c r="AB40" s="94" t="str">
        <f t="shared" si="20"/>
        <v/>
      </c>
      <c r="AC40" s="95">
        <f t="shared" si="15"/>
        <v>6</v>
      </c>
      <c r="AD40" s="114" t="e">
        <f>IF($AF$10=1,1,2)</f>
        <v>#VALUE!</v>
      </c>
      <c r="AE40" s="96" t="e">
        <f t="shared" si="16"/>
        <v>#VALUE!</v>
      </c>
      <c r="AF40" s="97" t="e">
        <f t="shared" si="17"/>
        <v>#VALUE!</v>
      </c>
      <c r="AG40" s="98" t="e">
        <f t="shared" si="18"/>
        <v>#VALUE!</v>
      </c>
      <c r="AH40" s="99" t="e">
        <f t="shared" si="19"/>
        <v>#VALUE!</v>
      </c>
      <c r="AJ40" s="142" t="s">
        <v>204</v>
      </c>
      <c r="AK40" s="70">
        <f>基準耐力!B73</f>
        <v>20</v>
      </c>
      <c r="AL40" s="70">
        <f>基準耐力!D73</f>
        <v>0</v>
      </c>
      <c r="AM40" s="143">
        <f>基準耐力!X73</f>
        <v>0</v>
      </c>
      <c r="AN40" s="81" t="str">
        <f t="shared" si="9"/>
        <v>20:</v>
      </c>
    </row>
    <row r="41" spans="2:65" ht="18" customHeight="1" x14ac:dyDescent="0.4">
      <c r="B41" s="141"/>
      <c r="C41" s="438"/>
      <c r="D41" s="442"/>
      <c r="E41" s="469"/>
      <c r="F41" s="470"/>
      <c r="G41" s="106" t="s">
        <v>168</v>
      </c>
      <c r="H41" s="448" t="str">
        <f t="shared" si="11"/>
        <v/>
      </c>
      <c r="I41" s="448"/>
      <c r="J41" s="107" t="s">
        <v>128</v>
      </c>
      <c r="K41" s="449"/>
      <c r="L41" s="449"/>
      <c r="M41" s="107" t="s">
        <v>128</v>
      </c>
      <c r="N41" s="108" t="str">
        <f t="shared" si="12"/>
        <v/>
      </c>
      <c r="O41" s="109" t="s">
        <v>150</v>
      </c>
      <c r="P41" s="450" t="str">
        <f t="shared" si="13"/>
        <v/>
      </c>
      <c r="Q41" s="450"/>
      <c r="R41" s="461"/>
      <c r="S41" s="462"/>
      <c r="T41" s="463"/>
      <c r="U41" s="144"/>
      <c r="V41" s="145"/>
      <c r="W41" s="146"/>
      <c r="X41" s="116"/>
      <c r="Y41" s="116"/>
      <c r="AA41" s="119" t="e">
        <f t="shared" si="14"/>
        <v>#VALUE!</v>
      </c>
      <c r="AB41" s="120" t="str">
        <f t="shared" si="20"/>
        <v/>
      </c>
      <c r="AC41" s="121">
        <f t="shared" si="15"/>
        <v>6</v>
      </c>
      <c r="AD41" s="122" t="e">
        <f>IF($AF$10=1,1,2)</f>
        <v>#VALUE!</v>
      </c>
      <c r="AE41" s="123" t="e">
        <f t="shared" si="16"/>
        <v>#VALUE!</v>
      </c>
      <c r="AF41" s="124" t="e">
        <f t="shared" si="17"/>
        <v>#VALUE!</v>
      </c>
      <c r="AG41" s="125" t="e">
        <f t="shared" si="18"/>
        <v>#VALUE!</v>
      </c>
      <c r="AH41" s="126" t="e">
        <f t="shared" si="19"/>
        <v>#VALUE!</v>
      </c>
    </row>
    <row r="42" spans="2:65" ht="18" customHeight="1" x14ac:dyDescent="0.4">
      <c r="B42" s="147"/>
      <c r="C42" s="438"/>
      <c r="D42" s="487" t="s">
        <v>205</v>
      </c>
      <c r="E42" s="488"/>
      <c r="F42" s="489"/>
      <c r="G42" s="358" t="s">
        <v>310</v>
      </c>
      <c r="H42" s="359"/>
      <c r="I42" s="359"/>
      <c r="J42" s="359"/>
      <c r="K42" s="359"/>
      <c r="L42" s="359"/>
      <c r="M42" s="127" t="s">
        <v>260</v>
      </c>
      <c r="N42" s="359" t="s">
        <v>311</v>
      </c>
      <c r="O42" s="359"/>
      <c r="P42" s="359"/>
      <c r="Q42" s="359"/>
      <c r="R42" s="359"/>
      <c r="S42" s="359"/>
      <c r="T42" s="359"/>
      <c r="U42" s="496"/>
      <c r="V42" s="496"/>
      <c r="W42" s="128"/>
      <c r="X42" s="497" t="s">
        <v>186</v>
      </c>
      <c r="Y42" s="498"/>
      <c r="AA42" s="129"/>
      <c r="AB42" s="130"/>
      <c r="AC42" s="130"/>
      <c r="AD42" s="130"/>
      <c r="AE42" s="130"/>
      <c r="AF42" s="130"/>
      <c r="AG42" s="130"/>
      <c r="AH42" s="130"/>
    </row>
    <row r="43" spans="2:65" ht="18" customHeight="1" thickBot="1" x14ac:dyDescent="0.45">
      <c r="B43" s="147"/>
      <c r="C43" s="438"/>
      <c r="D43" s="490"/>
      <c r="E43" s="491"/>
      <c r="F43" s="492"/>
      <c r="G43" s="499">
        <f>R34</f>
        <v>0</v>
      </c>
      <c r="H43" s="480"/>
      <c r="I43" s="473" t="s">
        <v>128</v>
      </c>
      <c r="J43" s="473">
        <f>X9</f>
        <v>0</v>
      </c>
      <c r="K43" s="471" t="s">
        <v>128</v>
      </c>
      <c r="L43" s="473">
        <f>W10</f>
        <v>0</v>
      </c>
      <c r="M43" s="479" t="s">
        <v>261</v>
      </c>
      <c r="N43" s="480">
        <f>R38</f>
        <v>0</v>
      </c>
      <c r="O43" s="480"/>
      <c r="P43" s="471" t="s">
        <v>128</v>
      </c>
      <c r="Q43" s="483">
        <f>J43</f>
        <v>0</v>
      </c>
      <c r="R43" s="485" t="s">
        <v>128</v>
      </c>
      <c r="S43" s="473">
        <f>1</f>
        <v>1</v>
      </c>
      <c r="T43" s="471" t="s">
        <v>259</v>
      </c>
      <c r="U43" s="473"/>
      <c r="V43" s="473"/>
      <c r="W43" s="471" t="s">
        <v>134</v>
      </c>
      <c r="X43" s="475">
        <f>ROUNDDOWN(G43*J43*L43+N43*Q43*S43+U43,2)</f>
        <v>0</v>
      </c>
      <c r="Y43" s="476"/>
      <c r="AB43" s="131"/>
      <c r="AC43" s="131"/>
      <c r="AD43" s="131"/>
      <c r="AE43" s="131"/>
      <c r="AF43" s="131"/>
      <c r="AG43" s="131"/>
      <c r="AH43" s="131"/>
      <c r="AI43" s="148"/>
    </row>
    <row r="44" spans="2:65" ht="18" customHeight="1" x14ac:dyDescent="0.4">
      <c r="C44" s="439"/>
      <c r="D44" s="493"/>
      <c r="E44" s="494"/>
      <c r="F44" s="495"/>
      <c r="G44" s="500"/>
      <c r="H44" s="481"/>
      <c r="I44" s="474"/>
      <c r="J44" s="474"/>
      <c r="K44" s="472"/>
      <c r="L44" s="474"/>
      <c r="M44" s="472"/>
      <c r="N44" s="481"/>
      <c r="O44" s="481"/>
      <c r="P44" s="482"/>
      <c r="Q44" s="484"/>
      <c r="R44" s="486"/>
      <c r="S44" s="474"/>
      <c r="T44" s="472"/>
      <c r="U44" s="474"/>
      <c r="V44" s="474"/>
      <c r="W44" s="472"/>
      <c r="X44" s="477"/>
      <c r="Y44" s="478"/>
      <c r="AD44" s="149" t="s">
        <v>207</v>
      </c>
      <c r="AE44" s="150"/>
      <c r="AF44" s="150"/>
      <c r="AG44" s="150"/>
      <c r="AH44" s="150"/>
      <c r="AI44" s="150"/>
      <c r="AJ44" s="150"/>
      <c r="AK44" s="150"/>
      <c r="AL44" s="150"/>
      <c r="AM44" s="150"/>
      <c r="AN44" s="150"/>
      <c r="AO44" s="150"/>
      <c r="AP44" s="150"/>
      <c r="AQ44" s="150"/>
      <c r="AR44" s="150"/>
      <c r="AS44" s="150"/>
      <c r="AT44" s="150"/>
      <c r="AU44" s="151"/>
      <c r="AV44" s="149" t="s">
        <v>208</v>
      </c>
      <c r="AW44" s="150"/>
      <c r="AX44" s="150"/>
      <c r="AY44" s="150"/>
      <c r="AZ44" s="150"/>
      <c r="BA44" s="150"/>
      <c r="BB44" s="150"/>
      <c r="BC44" s="150"/>
      <c r="BD44" s="150"/>
      <c r="BE44" s="150"/>
      <c r="BF44" s="150"/>
      <c r="BG44" s="150"/>
      <c r="BH44" s="150"/>
      <c r="BI44" s="150"/>
      <c r="BJ44" s="150"/>
      <c r="BK44" s="150"/>
      <c r="BL44" s="150"/>
      <c r="BM44" s="151"/>
    </row>
    <row r="45" spans="2:65" ht="3.6" customHeight="1" thickBot="1" x14ac:dyDescent="0.45">
      <c r="C45" s="152"/>
      <c r="D45" s="153"/>
      <c r="E45" s="153"/>
      <c r="F45" s="153"/>
      <c r="G45" s="153"/>
      <c r="H45" s="153"/>
      <c r="I45" s="153"/>
      <c r="J45" s="153"/>
      <c r="K45" s="153"/>
      <c r="L45" s="153"/>
      <c r="M45" s="153"/>
      <c r="N45" s="153"/>
      <c r="O45" s="153"/>
      <c r="P45" s="153"/>
      <c r="Q45" s="153"/>
      <c r="R45" s="153"/>
      <c r="S45" s="153"/>
      <c r="T45" s="153"/>
      <c r="U45" s="153"/>
      <c r="V45" s="153"/>
      <c r="W45" s="153"/>
      <c r="X45" s="40"/>
      <c r="Y45" s="154"/>
      <c r="AD45" s="155"/>
      <c r="AE45" s="156"/>
      <c r="AF45" s="156"/>
      <c r="AG45" s="156"/>
      <c r="AH45" s="156"/>
      <c r="AI45" s="156"/>
      <c r="AJ45" s="156"/>
      <c r="AK45" s="156"/>
      <c r="AL45" s="156"/>
      <c r="AM45" s="156"/>
      <c r="AN45" s="156"/>
      <c r="AO45" s="156"/>
      <c r="AP45" s="156"/>
      <c r="AQ45" s="156"/>
      <c r="AR45" s="156"/>
      <c r="AS45" s="156"/>
      <c r="AT45" s="156"/>
      <c r="AU45" s="157"/>
      <c r="AV45" s="155"/>
      <c r="AW45" s="156"/>
      <c r="AX45" s="156"/>
      <c r="AY45" s="156"/>
      <c r="AZ45" s="156"/>
      <c r="BA45" s="156"/>
      <c r="BB45" s="156"/>
      <c r="BC45" s="156"/>
      <c r="BD45" s="156"/>
      <c r="BE45" s="156"/>
      <c r="BF45" s="156"/>
      <c r="BG45" s="156"/>
      <c r="BH45" s="156"/>
      <c r="BI45" s="156"/>
      <c r="BJ45" s="156"/>
      <c r="BK45" s="156"/>
      <c r="BL45" s="156"/>
      <c r="BM45" s="157"/>
    </row>
    <row r="46" spans="2:65" ht="19.5" customHeight="1" thickBot="1" x14ac:dyDescent="0.45">
      <c r="B46" s="56" t="s">
        <v>209</v>
      </c>
      <c r="AA46" s="521" t="s">
        <v>210</v>
      </c>
      <c r="AB46" s="522"/>
      <c r="AC46" s="523"/>
      <c r="AD46" s="512" t="s">
        <v>264</v>
      </c>
      <c r="AE46" s="515"/>
      <c r="AF46" s="524"/>
      <c r="AG46" s="512">
        <v>3</v>
      </c>
      <c r="AH46" s="513"/>
      <c r="AI46" s="513"/>
      <c r="AJ46" s="572">
        <v>4</v>
      </c>
      <c r="AK46" s="511"/>
      <c r="AL46" s="573"/>
      <c r="AM46" s="513">
        <v>5</v>
      </c>
      <c r="AN46" s="513"/>
      <c r="AO46" s="514"/>
      <c r="AP46" s="574">
        <v>6</v>
      </c>
      <c r="AQ46" s="511"/>
      <c r="AR46" s="575"/>
      <c r="AS46" s="512" t="s">
        <v>265</v>
      </c>
      <c r="AT46" s="513"/>
      <c r="AU46" s="514"/>
      <c r="AV46" s="512" t="s">
        <v>264</v>
      </c>
      <c r="AW46" s="515"/>
      <c r="AX46" s="515"/>
      <c r="AY46" s="572">
        <v>3</v>
      </c>
      <c r="AZ46" s="511"/>
      <c r="BA46" s="573"/>
      <c r="BB46" s="511">
        <v>4</v>
      </c>
      <c r="BC46" s="511"/>
      <c r="BD46" s="511"/>
      <c r="BE46" s="572">
        <v>5</v>
      </c>
      <c r="BF46" s="511"/>
      <c r="BG46" s="573"/>
      <c r="BH46" s="158">
        <v>6</v>
      </c>
      <c r="BI46" s="158"/>
      <c r="BJ46" s="159"/>
      <c r="BK46" s="512" t="s">
        <v>265</v>
      </c>
      <c r="BL46" s="513"/>
      <c r="BM46" s="514"/>
    </row>
    <row r="47" spans="2:65" ht="18" customHeight="1" thickBot="1" x14ac:dyDescent="0.45">
      <c r="C47" s="516" t="s">
        <v>166</v>
      </c>
      <c r="D47" s="517"/>
      <c r="E47" s="517" t="s">
        <v>211</v>
      </c>
      <c r="F47" s="517"/>
      <c r="G47" s="517" t="s">
        <v>141</v>
      </c>
      <c r="H47" s="518">
        <f>X30</f>
        <v>0</v>
      </c>
      <c r="I47" s="517"/>
      <c r="J47" s="517" t="s">
        <v>134</v>
      </c>
      <c r="K47" s="519" t="e">
        <f>ROUNDDOWN(H47/H48,2)</f>
        <v>#VALUE!</v>
      </c>
      <c r="L47" s="519"/>
      <c r="M47" s="517" t="e">
        <f>IF(K47&gt;=N47,"≧","＜")</f>
        <v>#VALUE!</v>
      </c>
      <c r="N47" s="517">
        <v>1.5</v>
      </c>
      <c r="O47" s="517"/>
      <c r="P47" s="517" t="s">
        <v>214</v>
      </c>
      <c r="Q47" s="517"/>
      <c r="R47" s="576" t="e">
        <f>IF(M47="≧","OK","再検討")</f>
        <v>#VALUE!</v>
      </c>
      <c r="S47" s="577"/>
      <c r="U47" s="211"/>
      <c r="V47" s="211"/>
      <c r="W47" s="211"/>
      <c r="X47" s="211"/>
      <c r="AA47" s="525" t="s">
        <v>215</v>
      </c>
      <c r="AB47" s="526"/>
      <c r="AC47" s="527"/>
      <c r="AD47" s="160" t="s">
        <v>216</v>
      </c>
      <c r="AE47" s="15" t="s">
        <v>217</v>
      </c>
      <c r="AF47" s="16" t="s">
        <v>218</v>
      </c>
      <c r="AG47" s="15" t="s">
        <v>216</v>
      </c>
      <c r="AH47" s="15" t="s">
        <v>217</v>
      </c>
      <c r="AI47" s="21" t="s">
        <v>218</v>
      </c>
      <c r="AJ47" s="22" t="s">
        <v>216</v>
      </c>
      <c r="AK47" s="15" t="s">
        <v>217</v>
      </c>
      <c r="AL47" s="23" t="s">
        <v>218</v>
      </c>
      <c r="AM47" s="15" t="s">
        <v>216</v>
      </c>
      <c r="AN47" s="15" t="s">
        <v>217</v>
      </c>
      <c r="AO47" s="16" t="s">
        <v>218</v>
      </c>
      <c r="AP47" s="15" t="s">
        <v>216</v>
      </c>
      <c r="AQ47" s="15" t="s">
        <v>217</v>
      </c>
      <c r="AR47" s="16" t="s">
        <v>218</v>
      </c>
      <c r="AS47" s="15" t="s">
        <v>216</v>
      </c>
      <c r="AT47" s="15" t="s">
        <v>217</v>
      </c>
      <c r="AU47" s="16" t="s">
        <v>218</v>
      </c>
      <c r="AV47" s="160" t="s">
        <v>216</v>
      </c>
      <c r="AW47" s="15" t="s">
        <v>217</v>
      </c>
      <c r="AX47" s="21" t="s">
        <v>218</v>
      </c>
      <c r="AY47" s="22" t="s">
        <v>216</v>
      </c>
      <c r="AZ47" s="15" t="s">
        <v>217</v>
      </c>
      <c r="BA47" s="23" t="s">
        <v>218</v>
      </c>
      <c r="BB47" s="15" t="s">
        <v>216</v>
      </c>
      <c r="BC47" s="15" t="s">
        <v>217</v>
      </c>
      <c r="BD47" s="21" t="s">
        <v>218</v>
      </c>
      <c r="BE47" s="22" t="s">
        <v>216</v>
      </c>
      <c r="BF47" s="15" t="s">
        <v>217</v>
      </c>
      <c r="BG47" s="23" t="s">
        <v>218</v>
      </c>
      <c r="BH47" s="15" t="s">
        <v>216</v>
      </c>
      <c r="BI47" s="15" t="s">
        <v>217</v>
      </c>
      <c r="BJ47" s="16" t="s">
        <v>218</v>
      </c>
      <c r="BK47" s="15" t="s">
        <v>216</v>
      </c>
      <c r="BL47" s="15" t="s">
        <v>217</v>
      </c>
      <c r="BM47" s="16" t="s">
        <v>218</v>
      </c>
    </row>
    <row r="48" spans="2:65" ht="18" customHeight="1" x14ac:dyDescent="0.4">
      <c r="C48" s="506"/>
      <c r="D48" s="237"/>
      <c r="E48" s="237" t="s">
        <v>135</v>
      </c>
      <c r="F48" s="237"/>
      <c r="G48" s="237"/>
      <c r="H48" s="508" t="e">
        <f>X14</f>
        <v>#VALUE!</v>
      </c>
      <c r="I48" s="508"/>
      <c r="J48" s="237"/>
      <c r="K48" s="520"/>
      <c r="L48" s="520"/>
      <c r="M48" s="237"/>
      <c r="N48" s="237"/>
      <c r="O48" s="237"/>
      <c r="P48" s="237"/>
      <c r="Q48" s="237"/>
      <c r="R48" s="578"/>
      <c r="S48" s="579"/>
      <c r="U48" s="211"/>
      <c r="V48" s="211"/>
      <c r="W48" s="211"/>
      <c r="X48" s="211"/>
      <c r="AA48" s="501" t="s">
        <v>219</v>
      </c>
      <c r="AB48" s="161" t="s">
        <v>220</v>
      </c>
      <c r="AC48" s="162">
        <v>1</v>
      </c>
      <c r="AD48" s="163">
        <v>1</v>
      </c>
      <c r="AE48" s="17">
        <v>0.85</v>
      </c>
      <c r="AF48" s="18">
        <v>0.7</v>
      </c>
      <c r="AG48" s="17">
        <v>1</v>
      </c>
      <c r="AH48" s="17">
        <v>0.7</v>
      </c>
      <c r="AI48" s="24">
        <v>0.35</v>
      </c>
      <c r="AJ48" s="25">
        <v>1</v>
      </c>
      <c r="AK48" s="24">
        <v>0.64999999999999991</v>
      </c>
      <c r="AL48" s="26">
        <v>0.3</v>
      </c>
      <c r="AM48" s="17">
        <v>1</v>
      </c>
      <c r="AN48" s="17">
        <v>0.6</v>
      </c>
      <c r="AO48" s="18">
        <v>0.25</v>
      </c>
      <c r="AP48" s="17">
        <v>1</v>
      </c>
      <c r="AQ48" s="17">
        <v>0.6</v>
      </c>
      <c r="AR48" s="18">
        <v>0.22500000000000001</v>
      </c>
      <c r="AS48" s="17">
        <v>1</v>
      </c>
      <c r="AT48" s="17">
        <v>0.6</v>
      </c>
      <c r="AU48" s="18">
        <v>0.2</v>
      </c>
      <c r="AV48" s="17">
        <v>1</v>
      </c>
      <c r="AW48" s="17">
        <v>1</v>
      </c>
      <c r="AX48" s="24">
        <v>1</v>
      </c>
      <c r="AY48" s="25">
        <v>1</v>
      </c>
      <c r="AZ48" s="24">
        <v>0.9</v>
      </c>
      <c r="BA48" s="26">
        <v>0.8</v>
      </c>
      <c r="BB48" s="17">
        <v>1</v>
      </c>
      <c r="BC48" s="17">
        <v>0.875</v>
      </c>
      <c r="BD48" s="24">
        <v>0.75</v>
      </c>
      <c r="BE48" s="25">
        <v>1</v>
      </c>
      <c r="BF48" s="24">
        <v>0.85</v>
      </c>
      <c r="BG48" s="26">
        <v>0.7</v>
      </c>
      <c r="BH48" s="17">
        <v>1</v>
      </c>
      <c r="BI48" s="17">
        <v>0.82499999999999996</v>
      </c>
      <c r="BJ48" s="18">
        <v>0.64999999999999991</v>
      </c>
      <c r="BK48" s="17">
        <v>1</v>
      </c>
      <c r="BL48" s="17">
        <v>0.8</v>
      </c>
      <c r="BM48" s="18">
        <v>0.6</v>
      </c>
    </row>
    <row r="49" spans="3:71" ht="18" customHeight="1" x14ac:dyDescent="0.4">
      <c r="C49" s="506" t="s">
        <v>197</v>
      </c>
      <c r="D49" s="237"/>
      <c r="E49" s="237" t="s">
        <v>211</v>
      </c>
      <c r="F49" s="237"/>
      <c r="G49" s="237" t="s">
        <v>141</v>
      </c>
      <c r="H49" s="508">
        <f>X43</f>
        <v>0</v>
      </c>
      <c r="I49" s="237"/>
      <c r="J49" s="237" t="s">
        <v>134</v>
      </c>
      <c r="K49" s="509" t="e">
        <f>ROUNDDOWN(H49/H50,2)</f>
        <v>#VALUE!</v>
      </c>
      <c r="L49" s="509"/>
      <c r="M49" s="237" t="e">
        <f>IF(K49&gt;=N49,"≧","＜")</f>
        <v>#VALUE!</v>
      </c>
      <c r="N49" s="237">
        <v>1.5</v>
      </c>
      <c r="O49" s="237"/>
      <c r="P49" s="237" t="s">
        <v>214</v>
      </c>
      <c r="Q49" s="237"/>
      <c r="R49" s="578" t="e">
        <f>IF(M49="≧","OK","再検討")</f>
        <v>#VALUE!</v>
      </c>
      <c r="S49" s="579"/>
      <c r="AA49" s="502"/>
      <c r="AB49" s="164" t="s">
        <v>221</v>
      </c>
      <c r="AC49" s="165">
        <v>2</v>
      </c>
      <c r="AD49" s="163">
        <v>1</v>
      </c>
      <c r="AE49" s="17">
        <v>0.85</v>
      </c>
      <c r="AF49" s="18">
        <v>0.7</v>
      </c>
      <c r="AG49" s="17">
        <v>0.8</v>
      </c>
      <c r="AH49" s="17">
        <v>0.6</v>
      </c>
      <c r="AI49" s="24">
        <v>0.35</v>
      </c>
      <c r="AJ49" s="25">
        <v>0.72500000000000009</v>
      </c>
      <c r="AK49" s="24">
        <v>0.52500000000000002</v>
      </c>
      <c r="AL49" s="26">
        <v>0.3</v>
      </c>
      <c r="AM49" s="17">
        <v>0.65</v>
      </c>
      <c r="AN49" s="17">
        <v>0.45</v>
      </c>
      <c r="AO49" s="18">
        <v>0.25</v>
      </c>
      <c r="AP49" s="17">
        <v>0.57499999999999996</v>
      </c>
      <c r="AQ49" s="17">
        <v>0.4</v>
      </c>
      <c r="AR49" s="18">
        <v>0.22500000000000001</v>
      </c>
      <c r="AS49" s="17">
        <v>0.5</v>
      </c>
      <c r="AT49" s="17">
        <v>0.35</v>
      </c>
      <c r="AU49" s="18">
        <v>0.2</v>
      </c>
      <c r="AV49" s="17">
        <v>1</v>
      </c>
      <c r="AW49" s="17">
        <v>1</v>
      </c>
      <c r="AX49" s="24">
        <v>1</v>
      </c>
      <c r="AY49" s="25">
        <v>1</v>
      </c>
      <c r="AZ49" s="24">
        <v>0.9</v>
      </c>
      <c r="BA49" s="26">
        <v>0.8</v>
      </c>
      <c r="BB49" s="17">
        <v>0.95</v>
      </c>
      <c r="BC49" s="17">
        <v>0.85000000000000009</v>
      </c>
      <c r="BD49" s="24">
        <v>0.75</v>
      </c>
      <c r="BE49" s="25">
        <v>0.9</v>
      </c>
      <c r="BF49" s="24">
        <v>0.8</v>
      </c>
      <c r="BG49" s="26">
        <v>0.7</v>
      </c>
      <c r="BH49" s="17">
        <v>0.85000000000000009</v>
      </c>
      <c r="BI49" s="17">
        <v>0.75</v>
      </c>
      <c r="BJ49" s="18">
        <v>0.64999999999999991</v>
      </c>
      <c r="BK49" s="17">
        <v>0.8</v>
      </c>
      <c r="BL49" s="17">
        <v>0.7</v>
      </c>
      <c r="BM49" s="18">
        <v>0.6</v>
      </c>
    </row>
    <row r="50" spans="3:71" ht="18" customHeight="1" thickBot="1" x14ac:dyDescent="0.45">
      <c r="C50" s="507"/>
      <c r="D50" s="504"/>
      <c r="E50" s="504" t="s">
        <v>135</v>
      </c>
      <c r="F50" s="504"/>
      <c r="G50" s="504"/>
      <c r="H50" s="505" t="e">
        <f>H48</f>
        <v>#VALUE!</v>
      </c>
      <c r="I50" s="505"/>
      <c r="J50" s="504"/>
      <c r="K50" s="510"/>
      <c r="L50" s="510"/>
      <c r="M50" s="504"/>
      <c r="N50" s="504"/>
      <c r="O50" s="504"/>
      <c r="P50" s="504"/>
      <c r="Q50" s="504"/>
      <c r="R50" s="580"/>
      <c r="S50" s="581"/>
      <c r="AA50" s="502"/>
      <c r="AB50" s="164" t="s">
        <v>222</v>
      </c>
      <c r="AC50" s="165">
        <v>3</v>
      </c>
      <c r="AD50" s="163"/>
      <c r="AE50" s="17"/>
      <c r="AF50" s="18"/>
      <c r="AG50" s="17"/>
      <c r="AH50" s="17"/>
      <c r="AI50" s="24"/>
      <c r="AJ50" s="25"/>
      <c r="AK50" s="24"/>
      <c r="AL50" s="26"/>
      <c r="AM50" s="17"/>
      <c r="AN50" s="17"/>
      <c r="AO50" s="18"/>
      <c r="AP50" s="17"/>
      <c r="AQ50" s="17"/>
      <c r="AR50" s="18"/>
      <c r="AS50" s="17"/>
      <c r="AT50" s="17"/>
      <c r="AU50" s="18"/>
      <c r="AV50" s="17">
        <v>1</v>
      </c>
      <c r="AW50" s="17">
        <v>1</v>
      </c>
      <c r="AX50" s="24">
        <v>1</v>
      </c>
      <c r="AY50" s="25">
        <v>0.8</v>
      </c>
      <c r="AZ50" s="24">
        <v>0.8</v>
      </c>
      <c r="BA50" s="26">
        <v>0.8</v>
      </c>
      <c r="BB50" s="17">
        <v>0.75</v>
      </c>
      <c r="BC50" s="17">
        <v>0.75</v>
      </c>
      <c r="BD50" s="24">
        <v>0.75</v>
      </c>
      <c r="BE50" s="25">
        <v>0.7</v>
      </c>
      <c r="BF50" s="24">
        <v>0.7</v>
      </c>
      <c r="BG50" s="26">
        <v>0.7</v>
      </c>
      <c r="BH50" s="17">
        <v>0.64999999999999991</v>
      </c>
      <c r="BI50" s="17">
        <v>0.64999999999999991</v>
      </c>
      <c r="BJ50" s="18">
        <v>0.64999999999999991</v>
      </c>
      <c r="BK50" s="17">
        <v>0.6</v>
      </c>
      <c r="BL50" s="17">
        <v>0.6</v>
      </c>
      <c r="BM50" s="18">
        <v>0.6</v>
      </c>
    </row>
    <row r="51" spans="3:71" ht="18" customHeight="1" thickBot="1" x14ac:dyDescent="0.45">
      <c r="AA51" s="503"/>
      <c r="AB51" s="166" t="s">
        <v>223</v>
      </c>
      <c r="AC51" s="167">
        <v>4</v>
      </c>
      <c r="AD51" s="168">
        <v>0.7</v>
      </c>
      <c r="AE51" s="19">
        <v>0.7</v>
      </c>
      <c r="AF51" s="20">
        <v>0.7</v>
      </c>
      <c r="AG51" s="19">
        <v>0.35</v>
      </c>
      <c r="AH51" s="19">
        <v>0.35</v>
      </c>
      <c r="AI51" s="27">
        <v>0.35</v>
      </c>
      <c r="AJ51" s="28">
        <v>0.3</v>
      </c>
      <c r="AK51" s="29">
        <v>0.3</v>
      </c>
      <c r="AL51" s="30">
        <v>0.3</v>
      </c>
      <c r="AM51" s="19">
        <v>0.25</v>
      </c>
      <c r="AN51" s="19">
        <v>0.25</v>
      </c>
      <c r="AO51" s="20">
        <v>0.25</v>
      </c>
      <c r="AP51" s="19">
        <v>0.22500000000000001</v>
      </c>
      <c r="AQ51" s="19">
        <v>0.22500000000000001</v>
      </c>
      <c r="AR51" s="20">
        <v>0.22500000000000001</v>
      </c>
      <c r="AS51" s="19">
        <v>0.2</v>
      </c>
      <c r="AT51" s="19">
        <v>0.2</v>
      </c>
      <c r="AU51" s="20">
        <v>0.2</v>
      </c>
      <c r="AV51" s="19">
        <v>1</v>
      </c>
      <c r="AW51" s="19">
        <v>1</v>
      </c>
      <c r="AX51" s="27">
        <v>1</v>
      </c>
      <c r="AY51" s="28">
        <v>0.8</v>
      </c>
      <c r="AZ51" s="29">
        <v>0.8</v>
      </c>
      <c r="BA51" s="30">
        <v>0.8</v>
      </c>
      <c r="BB51" s="19">
        <v>0.75</v>
      </c>
      <c r="BC51" s="19">
        <v>0.75</v>
      </c>
      <c r="BD51" s="27">
        <v>0.75</v>
      </c>
      <c r="BE51" s="28">
        <v>0.7</v>
      </c>
      <c r="BF51" s="29">
        <v>0.7</v>
      </c>
      <c r="BG51" s="30">
        <v>0.7</v>
      </c>
      <c r="BH51" s="19">
        <v>0.64999999999999991</v>
      </c>
      <c r="BI51" s="19">
        <v>0.64999999999999991</v>
      </c>
      <c r="BJ51" s="20">
        <v>0.64999999999999991</v>
      </c>
      <c r="BK51" s="19">
        <v>0.6</v>
      </c>
      <c r="BL51" s="19">
        <v>0.6</v>
      </c>
      <c r="BM51" s="20">
        <v>0.6</v>
      </c>
    </row>
    <row r="52" spans="3:71" x14ac:dyDescent="0.4">
      <c r="AI52" s="148"/>
    </row>
    <row r="53" spans="3:71" ht="17.25" thickBot="1" x14ac:dyDescent="0.45">
      <c r="AI53" s="148"/>
    </row>
    <row r="54" spans="3:71" x14ac:dyDescent="0.4">
      <c r="AA54" s="169"/>
      <c r="AB54" s="169"/>
      <c r="AC54" s="169"/>
      <c r="AD54" s="546" t="s">
        <v>207</v>
      </c>
      <c r="AE54" s="547"/>
      <c r="AF54" s="547"/>
      <c r="AG54" s="547"/>
      <c r="AH54" s="547"/>
      <c r="AI54" s="547"/>
      <c r="AJ54" s="547"/>
      <c r="AK54" s="547"/>
      <c r="AL54" s="547"/>
      <c r="AM54" s="547"/>
      <c r="AN54" s="547"/>
      <c r="AO54" s="547"/>
      <c r="AP54" s="547"/>
      <c r="AQ54" s="547"/>
      <c r="AR54" s="547"/>
      <c r="AS54" s="547"/>
      <c r="AT54" s="547"/>
      <c r="AU54" s="547"/>
      <c r="AV54" s="547"/>
      <c r="AW54" s="547"/>
      <c r="AX54" s="548"/>
      <c r="AY54" s="546" t="s">
        <v>208</v>
      </c>
      <c r="AZ54" s="547"/>
      <c r="BA54" s="547"/>
      <c r="BB54" s="547"/>
      <c r="BC54" s="547"/>
      <c r="BD54" s="547"/>
      <c r="BE54" s="547"/>
      <c r="BF54" s="547"/>
      <c r="BG54" s="547"/>
      <c r="BH54" s="547"/>
      <c r="BI54" s="547"/>
      <c r="BJ54" s="547"/>
      <c r="BK54" s="547"/>
      <c r="BL54" s="547"/>
      <c r="BM54" s="547"/>
      <c r="BN54" s="547"/>
      <c r="BO54" s="547"/>
      <c r="BP54" s="547"/>
      <c r="BQ54" s="547"/>
      <c r="BR54" s="547"/>
      <c r="BS54" s="548"/>
    </row>
    <row r="55" spans="3:71" ht="8.25" customHeight="1" thickBot="1" x14ac:dyDescent="0.45">
      <c r="AA55" s="169"/>
      <c r="AB55" s="169"/>
      <c r="AC55" s="169"/>
      <c r="AD55" s="549"/>
      <c r="AE55" s="550"/>
      <c r="AF55" s="550"/>
      <c r="AG55" s="550"/>
      <c r="AH55" s="550"/>
      <c r="AI55" s="550"/>
      <c r="AJ55" s="550"/>
      <c r="AK55" s="550"/>
      <c r="AL55" s="550"/>
      <c r="AM55" s="550"/>
      <c r="AN55" s="550"/>
      <c r="AO55" s="550"/>
      <c r="AP55" s="550"/>
      <c r="AQ55" s="550"/>
      <c r="AR55" s="550"/>
      <c r="AS55" s="550"/>
      <c r="AT55" s="550"/>
      <c r="AU55" s="550"/>
      <c r="AV55" s="550"/>
      <c r="AW55" s="550"/>
      <c r="AX55" s="551"/>
      <c r="AY55" s="549"/>
      <c r="AZ55" s="550"/>
      <c r="BA55" s="550"/>
      <c r="BB55" s="550"/>
      <c r="BC55" s="550"/>
      <c r="BD55" s="550"/>
      <c r="BE55" s="550"/>
      <c r="BF55" s="550"/>
      <c r="BG55" s="550"/>
      <c r="BH55" s="550"/>
      <c r="BI55" s="550"/>
      <c r="BJ55" s="550"/>
      <c r="BK55" s="550"/>
      <c r="BL55" s="550"/>
      <c r="BM55" s="550"/>
      <c r="BN55" s="550"/>
      <c r="BO55" s="550"/>
      <c r="BP55" s="550"/>
      <c r="BQ55" s="550"/>
      <c r="BR55" s="550"/>
      <c r="BS55" s="551"/>
    </row>
    <row r="56" spans="3:71" ht="18.75" customHeight="1" x14ac:dyDescent="0.4">
      <c r="AA56" s="528" t="s">
        <v>262</v>
      </c>
      <c r="AB56" s="529"/>
      <c r="AC56" s="529"/>
      <c r="AD56" s="530">
        <v>2</v>
      </c>
      <c r="AE56" s="531"/>
      <c r="AF56" s="532"/>
      <c r="AG56" s="533">
        <v>2.5</v>
      </c>
      <c r="AH56" s="533"/>
      <c r="AI56" s="534"/>
      <c r="AJ56" s="535">
        <v>3</v>
      </c>
      <c r="AK56" s="536"/>
      <c r="AL56" s="537"/>
      <c r="AM56" s="538">
        <v>4</v>
      </c>
      <c r="AN56" s="539"/>
      <c r="AO56" s="540"/>
      <c r="AP56" s="555">
        <v>5</v>
      </c>
      <c r="AQ56" s="556"/>
      <c r="AR56" s="557"/>
      <c r="AS56" s="558">
        <v>6</v>
      </c>
      <c r="AT56" s="559"/>
      <c r="AU56" s="560"/>
      <c r="AV56" s="552">
        <v>7</v>
      </c>
      <c r="AW56" s="553"/>
      <c r="AX56" s="554"/>
      <c r="AY56" s="552">
        <v>2</v>
      </c>
      <c r="AZ56" s="561"/>
      <c r="BA56" s="562"/>
      <c r="BB56" s="538">
        <v>2.5</v>
      </c>
      <c r="BC56" s="539"/>
      <c r="BD56" s="540"/>
      <c r="BE56" s="552">
        <v>3</v>
      </c>
      <c r="BF56" s="553"/>
      <c r="BG56" s="554"/>
      <c r="BH56" s="538">
        <v>4</v>
      </c>
      <c r="BI56" s="539"/>
      <c r="BJ56" s="540"/>
      <c r="BK56" s="552">
        <v>5</v>
      </c>
      <c r="BL56" s="553"/>
      <c r="BM56" s="554"/>
      <c r="BN56" s="538">
        <v>6</v>
      </c>
      <c r="BO56" s="539"/>
      <c r="BP56" s="540"/>
      <c r="BQ56" s="552">
        <v>7</v>
      </c>
      <c r="BR56" s="553"/>
      <c r="BS56" s="554"/>
    </row>
    <row r="57" spans="3:71" ht="17.25" thickBot="1" x14ac:dyDescent="0.45">
      <c r="AA57" s="541" t="s">
        <v>215</v>
      </c>
      <c r="AB57" s="542"/>
      <c r="AC57" s="542"/>
      <c r="AD57" s="170" t="s">
        <v>216</v>
      </c>
      <c r="AE57" s="171" t="s">
        <v>217</v>
      </c>
      <c r="AF57" s="172" t="s">
        <v>218</v>
      </c>
      <c r="AG57" s="171" t="s">
        <v>216</v>
      </c>
      <c r="AH57" s="171" t="s">
        <v>217</v>
      </c>
      <c r="AI57" s="173" t="s">
        <v>218</v>
      </c>
      <c r="AJ57" s="174" t="s">
        <v>216</v>
      </c>
      <c r="AK57" s="174" t="s">
        <v>217</v>
      </c>
      <c r="AL57" s="175" t="s">
        <v>218</v>
      </c>
      <c r="AM57" s="171" t="s">
        <v>216</v>
      </c>
      <c r="AN57" s="171" t="s">
        <v>217</v>
      </c>
      <c r="AO57" s="173" t="s">
        <v>218</v>
      </c>
      <c r="AP57" s="174" t="s">
        <v>216</v>
      </c>
      <c r="AQ57" s="174" t="s">
        <v>217</v>
      </c>
      <c r="AR57" s="175" t="s">
        <v>218</v>
      </c>
      <c r="AS57" s="176" t="s">
        <v>216</v>
      </c>
      <c r="AT57" s="176" t="s">
        <v>217</v>
      </c>
      <c r="AU57" s="177" t="s">
        <v>218</v>
      </c>
      <c r="AV57" s="171" t="s">
        <v>216</v>
      </c>
      <c r="AW57" s="171" t="s">
        <v>217</v>
      </c>
      <c r="AX57" s="173" t="s">
        <v>218</v>
      </c>
      <c r="AY57" s="171" t="s">
        <v>216</v>
      </c>
      <c r="AZ57" s="171" t="s">
        <v>217</v>
      </c>
      <c r="BA57" s="173" t="s">
        <v>218</v>
      </c>
      <c r="BB57" s="171" t="s">
        <v>216</v>
      </c>
      <c r="BC57" s="171" t="s">
        <v>217</v>
      </c>
      <c r="BD57" s="173" t="s">
        <v>218</v>
      </c>
      <c r="BE57" s="171" t="s">
        <v>216</v>
      </c>
      <c r="BF57" s="171" t="s">
        <v>217</v>
      </c>
      <c r="BG57" s="173" t="s">
        <v>218</v>
      </c>
      <c r="BH57" s="171" t="s">
        <v>216</v>
      </c>
      <c r="BI57" s="171" t="s">
        <v>217</v>
      </c>
      <c r="BJ57" s="173" t="s">
        <v>218</v>
      </c>
      <c r="BK57" s="171" t="s">
        <v>216</v>
      </c>
      <c r="BL57" s="171" t="s">
        <v>217</v>
      </c>
      <c r="BM57" s="173" t="s">
        <v>218</v>
      </c>
      <c r="BN57" s="171" t="s">
        <v>216</v>
      </c>
      <c r="BO57" s="171" t="s">
        <v>217</v>
      </c>
      <c r="BP57" s="173" t="s">
        <v>218</v>
      </c>
      <c r="BQ57" s="171" t="s">
        <v>216</v>
      </c>
      <c r="BR57" s="171" t="s">
        <v>217</v>
      </c>
      <c r="BS57" s="173" t="s">
        <v>218</v>
      </c>
    </row>
    <row r="58" spans="3:71" ht="16.5" customHeight="1" x14ac:dyDescent="0.4">
      <c r="AA58" s="543" t="s">
        <v>219</v>
      </c>
      <c r="AB58" s="178" t="s">
        <v>220</v>
      </c>
      <c r="AC58" s="179">
        <v>1</v>
      </c>
      <c r="AD58" s="180">
        <v>1</v>
      </c>
      <c r="AE58" s="181">
        <v>0.85</v>
      </c>
      <c r="AF58" s="182">
        <v>0.7</v>
      </c>
      <c r="AG58" s="181">
        <f t="shared" ref="AG58:AI59" si="21">($AG$56-2)*(AJ58-AD58)/1+AD58</f>
        <v>1</v>
      </c>
      <c r="AH58" s="181">
        <f t="shared" si="21"/>
        <v>0.77499999999999991</v>
      </c>
      <c r="AI58" s="183">
        <f t="shared" si="21"/>
        <v>0.52499999999999991</v>
      </c>
      <c r="AJ58" s="184">
        <v>1</v>
      </c>
      <c r="AK58" s="184">
        <v>0.7</v>
      </c>
      <c r="AL58" s="185">
        <v>0.35</v>
      </c>
      <c r="AM58" s="181">
        <f>($AM$56-3)*(AP58-AJ58)/2+AJ58</f>
        <v>1</v>
      </c>
      <c r="AN58" s="181">
        <f t="shared" ref="AN58:AO61" si="22">($AM$56-3)*(AQ58-AK58)/2+AK58</f>
        <v>0.64999999999999991</v>
      </c>
      <c r="AO58" s="183">
        <f t="shared" si="22"/>
        <v>0.3</v>
      </c>
      <c r="AP58" s="184">
        <v>1</v>
      </c>
      <c r="AQ58" s="184">
        <v>0.6</v>
      </c>
      <c r="AR58" s="185">
        <v>0.25</v>
      </c>
      <c r="AS58" s="186">
        <f>($AS$56-5)*(AV58-AP58)/2+AP58</f>
        <v>1</v>
      </c>
      <c r="AT58" s="186">
        <f>($AS$56-5)*(AW58-AQ58)/2+AQ58</f>
        <v>0.6</v>
      </c>
      <c r="AU58" s="187">
        <f t="shared" ref="AU58:AU61" si="23">($AS$56-5)*(AX58-AR58)/2+AR58</f>
        <v>0.22500000000000001</v>
      </c>
      <c r="AV58" s="188">
        <v>1</v>
      </c>
      <c r="AW58" s="188">
        <v>0.6</v>
      </c>
      <c r="AX58" s="189">
        <v>0.2</v>
      </c>
      <c r="AY58" s="181">
        <v>1</v>
      </c>
      <c r="AZ58" s="181">
        <v>1</v>
      </c>
      <c r="BA58" s="183">
        <v>1</v>
      </c>
      <c r="BB58" s="190">
        <f>($BB$56-2)*(BE58-AY58)/1+AY58</f>
        <v>1</v>
      </c>
      <c r="BC58" s="191">
        <f t="shared" ref="BC58:BD61" si="24">($BB$56-2)*(BF58-AZ58)/1+AZ58</f>
        <v>0.95</v>
      </c>
      <c r="BD58" s="192">
        <f t="shared" si="24"/>
        <v>0.9</v>
      </c>
      <c r="BE58" s="181">
        <v>1</v>
      </c>
      <c r="BF58" s="181">
        <v>0.9</v>
      </c>
      <c r="BG58" s="183">
        <v>0.8</v>
      </c>
      <c r="BH58" s="193">
        <f>($BH$56-3)*(BK58-BE58)/2+BE58</f>
        <v>1</v>
      </c>
      <c r="BI58" s="193">
        <f t="shared" ref="BI58:BJ61" si="25">($BH$56-3)*(BL58-BF58)/2+BF58</f>
        <v>0.875</v>
      </c>
      <c r="BJ58" s="194">
        <f t="shared" si="25"/>
        <v>0.75</v>
      </c>
      <c r="BK58" s="181">
        <v>1</v>
      </c>
      <c r="BL58" s="181">
        <v>0.85</v>
      </c>
      <c r="BM58" s="183">
        <v>0.7</v>
      </c>
      <c r="BN58" s="193">
        <f>($BN$56-5)*(BQ58-BK58)/2+BK58</f>
        <v>1</v>
      </c>
      <c r="BO58" s="193">
        <f t="shared" ref="BO58:BP61" si="26">($BN$56-5)*(BR58-BL58)/2+BL58</f>
        <v>0.82499999999999996</v>
      </c>
      <c r="BP58" s="194">
        <f t="shared" si="26"/>
        <v>0.64999999999999991</v>
      </c>
      <c r="BQ58" s="181">
        <v>1</v>
      </c>
      <c r="BR58" s="181">
        <v>0.8</v>
      </c>
      <c r="BS58" s="183">
        <v>0.6</v>
      </c>
    </row>
    <row r="59" spans="3:71" x14ac:dyDescent="0.4">
      <c r="AA59" s="544"/>
      <c r="AB59" s="195" t="s">
        <v>221</v>
      </c>
      <c r="AC59" s="196">
        <v>2</v>
      </c>
      <c r="AD59" s="180">
        <v>1</v>
      </c>
      <c r="AE59" s="181">
        <v>0.85</v>
      </c>
      <c r="AF59" s="182">
        <v>0.7</v>
      </c>
      <c r="AG59" s="181">
        <f t="shared" si="21"/>
        <v>0.9</v>
      </c>
      <c r="AH59" s="181">
        <f t="shared" si="21"/>
        <v>0.72499999999999998</v>
      </c>
      <c r="AI59" s="183">
        <f t="shared" si="21"/>
        <v>0.52499999999999991</v>
      </c>
      <c r="AJ59" s="184">
        <v>0.8</v>
      </c>
      <c r="AK59" s="184">
        <v>0.6</v>
      </c>
      <c r="AL59" s="185">
        <v>0.35</v>
      </c>
      <c r="AM59" s="181">
        <f t="shared" ref="AM59:AM61" si="27">($AM$56-3)*(AP59-AJ59)/2+AJ59</f>
        <v>0.72500000000000009</v>
      </c>
      <c r="AN59" s="181">
        <f t="shared" si="22"/>
        <v>0.52500000000000002</v>
      </c>
      <c r="AO59" s="183">
        <f t="shared" si="22"/>
        <v>0.3</v>
      </c>
      <c r="AP59" s="184">
        <v>0.65</v>
      </c>
      <c r="AQ59" s="184">
        <v>0.45</v>
      </c>
      <c r="AR59" s="185">
        <v>0.25</v>
      </c>
      <c r="AS59" s="186">
        <f t="shared" ref="AS59:AT61" si="28">($AS$56-5)*(AV59-AP59)/2+AP59</f>
        <v>0.57499999999999996</v>
      </c>
      <c r="AT59" s="186">
        <f t="shared" si="28"/>
        <v>0.4</v>
      </c>
      <c r="AU59" s="187">
        <f t="shared" si="23"/>
        <v>0.22500000000000001</v>
      </c>
      <c r="AV59" s="188">
        <v>0.5</v>
      </c>
      <c r="AW59" s="188">
        <v>0.35</v>
      </c>
      <c r="AX59" s="189">
        <v>0.2</v>
      </c>
      <c r="AY59" s="181">
        <v>1</v>
      </c>
      <c r="AZ59" s="181">
        <v>1</v>
      </c>
      <c r="BA59" s="183">
        <v>1</v>
      </c>
      <c r="BB59" s="191">
        <f t="shared" ref="BB59:BB61" si="29">($BB$56-2)*(BE59-AY59)/1+AY59</f>
        <v>1</v>
      </c>
      <c r="BC59" s="191">
        <f t="shared" si="24"/>
        <v>0.95</v>
      </c>
      <c r="BD59" s="192">
        <f t="shared" si="24"/>
        <v>0.9</v>
      </c>
      <c r="BE59" s="181">
        <v>1</v>
      </c>
      <c r="BF59" s="181">
        <v>0.9</v>
      </c>
      <c r="BG59" s="183">
        <v>0.8</v>
      </c>
      <c r="BH59" s="193">
        <f t="shared" ref="BH59:BH61" si="30">($BH$56-3)*(BK59-BE59)/2+BE59</f>
        <v>0.95</v>
      </c>
      <c r="BI59" s="193">
        <f t="shared" si="25"/>
        <v>0.85000000000000009</v>
      </c>
      <c r="BJ59" s="194">
        <f t="shared" si="25"/>
        <v>0.75</v>
      </c>
      <c r="BK59" s="181">
        <v>0.9</v>
      </c>
      <c r="BL59" s="181">
        <v>0.8</v>
      </c>
      <c r="BM59" s="183">
        <v>0.7</v>
      </c>
      <c r="BN59" s="193">
        <f t="shared" ref="BN59:BN61" si="31">($BN$56-5)*(BQ59-BK59)/2+BK59</f>
        <v>0.85000000000000009</v>
      </c>
      <c r="BO59" s="193">
        <f t="shared" si="26"/>
        <v>0.75</v>
      </c>
      <c r="BP59" s="194">
        <f t="shared" si="26"/>
        <v>0.64999999999999991</v>
      </c>
      <c r="BQ59" s="181">
        <v>0.8</v>
      </c>
      <c r="BR59" s="181">
        <v>0.7</v>
      </c>
      <c r="BS59" s="183">
        <v>0.6</v>
      </c>
    </row>
    <row r="60" spans="3:71" x14ac:dyDescent="0.4">
      <c r="AA60" s="544"/>
      <c r="AB60" s="195" t="s">
        <v>222</v>
      </c>
      <c r="AC60" s="196">
        <v>3</v>
      </c>
      <c r="AD60" s="180"/>
      <c r="AE60" s="181"/>
      <c r="AF60" s="182"/>
      <c r="AG60" s="181"/>
      <c r="AH60" s="181"/>
      <c r="AI60" s="183"/>
      <c r="AJ60" s="184"/>
      <c r="AK60" s="184"/>
      <c r="AL60" s="185"/>
      <c r="AM60" s="181"/>
      <c r="AN60" s="181"/>
      <c r="AO60" s="183"/>
      <c r="AP60" s="184"/>
      <c r="AQ60" s="184"/>
      <c r="AR60" s="185"/>
      <c r="AS60" s="186"/>
      <c r="AT60" s="186"/>
      <c r="AU60" s="187"/>
      <c r="AV60" s="188"/>
      <c r="AW60" s="188"/>
      <c r="AX60" s="189"/>
      <c r="AY60" s="181">
        <v>1</v>
      </c>
      <c r="AZ60" s="181">
        <v>1</v>
      </c>
      <c r="BA60" s="183">
        <v>1</v>
      </c>
      <c r="BB60" s="191">
        <f t="shared" si="29"/>
        <v>0.9</v>
      </c>
      <c r="BC60" s="191">
        <f t="shared" si="24"/>
        <v>0.9</v>
      </c>
      <c r="BD60" s="192">
        <f t="shared" si="24"/>
        <v>0.9</v>
      </c>
      <c r="BE60" s="181">
        <v>0.8</v>
      </c>
      <c r="BF60" s="181">
        <v>0.8</v>
      </c>
      <c r="BG60" s="183">
        <v>0.8</v>
      </c>
      <c r="BH60" s="193">
        <f t="shared" si="30"/>
        <v>0.75</v>
      </c>
      <c r="BI60" s="193">
        <f t="shared" si="25"/>
        <v>0.75</v>
      </c>
      <c r="BJ60" s="194">
        <f t="shared" si="25"/>
        <v>0.75</v>
      </c>
      <c r="BK60" s="181">
        <v>0.7</v>
      </c>
      <c r="BL60" s="181">
        <v>0.7</v>
      </c>
      <c r="BM60" s="183">
        <v>0.7</v>
      </c>
      <c r="BN60" s="193">
        <f t="shared" si="31"/>
        <v>0.64999999999999991</v>
      </c>
      <c r="BO60" s="193">
        <f t="shared" si="26"/>
        <v>0.64999999999999991</v>
      </c>
      <c r="BP60" s="194">
        <f t="shared" si="26"/>
        <v>0.64999999999999991</v>
      </c>
      <c r="BQ60" s="181">
        <v>0.6</v>
      </c>
      <c r="BR60" s="181">
        <v>0.6</v>
      </c>
      <c r="BS60" s="183">
        <v>0.6</v>
      </c>
    </row>
    <row r="61" spans="3:71" ht="17.25" thickBot="1" x14ac:dyDescent="0.45">
      <c r="AA61" s="545"/>
      <c r="AB61" s="197" t="s">
        <v>223</v>
      </c>
      <c r="AC61" s="198">
        <v>4</v>
      </c>
      <c r="AD61" s="199">
        <v>0.7</v>
      </c>
      <c r="AE61" s="200">
        <v>0.7</v>
      </c>
      <c r="AF61" s="201">
        <v>0.7</v>
      </c>
      <c r="AG61" s="171">
        <f>($AG$56-2)*(AJ61-AD61)/1+AD61</f>
        <v>0.52499999999999991</v>
      </c>
      <c r="AH61" s="171">
        <f>($AG$56-2)*(AK61-AE61)/1+AE61</f>
        <v>0.52499999999999991</v>
      </c>
      <c r="AI61" s="173">
        <f>($AG$56-2)*(AL61-AF61)/1+AF61</f>
        <v>0.52499999999999991</v>
      </c>
      <c r="AJ61" s="174">
        <v>0.35</v>
      </c>
      <c r="AK61" s="174">
        <v>0.35</v>
      </c>
      <c r="AL61" s="175">
        <v>0.35</v>
      </c>
      <c r="AM61" s="171">
        <f t="shared" si="27"/>
        <v>0.3</v>
      </c>
      <c r="AN61" s="171">
        <f t="shared" si="22"/>
        <v>0.3</v>
      </c>
      <c r="AO61" s="173">
        <f t="shared" si="22"/>
        <v>0.3</v>
      </c>
      <c r="AP61" s="174">
        <v>0.25</v>
      </c>
      <c r="AQ61" s="174">
        <v>0.25</v>
      </c>
      <c r="AR61" s="175">
        <v>0.25</v>
      </c>
      <c r="AS61" s="202">
        <f t="shared" si="28"/>
        <v>0.22500000000000001</v>
      </c>
      <c r="AT61" s="202">
        <f t="shared" si="28"/>
        <v>0.22500000000000001</v>
      </c>
      <c r="AU61" s="203">
        <f t="shared" si="23"/>
        <v>0.22500000000000001</v>
      </c>
      <c r="AV61" s="204">
        <v>0.2</v>
      </c>
      <c r="AW61" s="204">
        <v>0.2</v>
      </c>
      <c r="AX61" s="205">
        <v>0.2</v>
      </c>
      <c r="AY61" s="171">
        <v>1</v>
      </c>
      <c r="AZ61" s="171">
        <v>1</v>
      </c>
      <c r="BA61" s="173">
        <v>1</v>
      </c>
      <c r="BB61" s="206">
        <f t="shared" si="29"/>
        <v>0.9</v>
      </c>
      <c r="BC61" s="206">
        <f t="shared" si="24"/>
        <v>0.9</v>
      </c>
      <c r="BD61" s="207">
        <f t="shared" si="24"/>
        <v>0.9</v>
      </c>
      <c r="BE61" s="171">
        <v>0.8</v>
      </c>
      <c r="BF61" s="171">
        <v>0.8</v>
      </c>
      <c r="BG61" s="173">
        <v>0.8</v>
      </c>
      <c r="BH61" s="208">
        <f t="shared" si="30"/>
        <v>0.75</v>
      </c>
      <c r="BI61" s="208">
        <f t="shared" si="25"/>
        <v>0.75</v>
      </c>
      <c r="BJ61" s="209">
        <f t="shared" si="25"/>
        <v>0.75</v>
      </c>
      <c r="BK61" s="171">
        <v>0.7</v>
      </c>
      <c r="BL61" s="171">
        <v>0.7</v>
      </c>
      <c r="BM61" s="173">
        <v>0.7</v>
      </c>
      <c r="BN61" s="208">
        <f t="shared" si="31"/>
        <v>0.64999999999999991</v>
      </c>
      <c r="BO61" s="208">
        <f t="shared" si="26"/>
        <v>0.64999999999999991</v>
      </c>
      <c r="BP61" s="209">
        <f t="shared" si="26"/>
        <v>0.64999999999999991</v>
      </c>
      <c r="BQ61" s="171">
        <v>0.6</v>
      </c>
      <c r="BR61" s="171">
        <v>0.6</v>
      </c>
      <c r="BS61" s="173">
        <v>0.6</v>
      </c>
    </row>
    <row r="62" spans="3:71" ht="17.25" thickBot="1" x14ac:dyDescent="0.45">
      <c r="AC62" s="3" t="s">
        <v>263</v>
      </c>
      <c r="AD62" s="563">
        <v>1</v>
      </c>
      <c r="AE62" s="564"/>
      <c r="AF62" s="565"/>
      <c r="AG62" s="563">
        <v>2</v>
      </c>
      <c r="AH62" s="564"/>
      <c r="AI62" s="565"/>
      <c r="AJ62" s="566">
        <v>3</v>
      </c>
      <c r="AK62" s="567"/>
      <c r="AL62" s="568"/>
      <c r="AM62" s="563">
        <v>4</v>
      </c>
      <c r="AN62" s="564"/>
      <c r="AO62" s="565"/>
      <c r="AP62" s="569">
        <v>5</v>
      </c>
      <c r="AQ62" s="570"/>
      <c r="AR62" s="571"/>
      <c r="AS62" s="563">
        <v>6</v>
      </c>
      <c r="AT62" s="564"/>
      <c r="AU62" s="565"/>
      <c r="AV62" s="563">
        <v>7</v>
      </c>
      <c r="AW62" s="564"/>
      <c r="AX62" s="565"/>
      <c r="AY62" s="563">
        <v>1</v>
      </c>
      <c r="AZ62" s="564"/>
      <c r="BA62" s="565"/>
      <c r="BB62" s="563">
        <v>2</v>
      </c>
      <c r="BC62" s="564"/>
      <c r="BD62" s="565"/>
      <c r="BE62" s="563">
        <v>3</v>
      </c>
      <c r="BF62" s="564"/>
      <c r="BG62" s="565"/>
      <c r="BH62" s="563">
        <v>4</v>
      </c>
      <c r="BI62" s="564"/>
      <c r="BJ62" s="565"/>
      <c r="BK62" s="563">
        <v>5</v>
      </c>
      <c r="BL62" s="564"/>
      <c r="BM62" s="565"/>
      <c r="BN62" s="563">
        <v>6</v>
      </c>
      <c r="BO62" s="564"/>
      <c r="BP62" s="565"/>
      <c r="BQ62" s="563">
        <v>7</v>
      </c>
      <c r="BR62" s="564"/>
      <c r="BS62" s="565"/>
    </row>
    <row r="63" spans="3:71" x14ac:dyDescent="0.4">
      <c r="AI63" s="148"/>
    </row>
    <row r="64" spans="3:71" x14ac:dyDescent="0.4">
      <c r="AI64" s="148"/>
    </row>
    <row r="65" spans="35:35" x14ac:dyDescent="0.4">
      <c r="AI65" s="148"/>
    </row>
    <row r="66" spans="35:35" x14ac:dyDescent="0.4">
      <c r="AI66" s="148"/>
    </row>
    <row r="67" spans="35:35" x14ac:dyDescent="0.4">
      <c r="AI67" s="148"/>
    </row>
    <row r="68" spans="35:35" x14ac:dyDescent="0.4">
      <c r="AI68" s="148"/>
    </row>
    <row r="69" spans="35:35" x14ac:dyDescent="0.4">
      <c r="AI69" s="148"/>
    </row>
    <row r="70" spans="35:35" x14ac:dyDescent="0.4">
      <c r="AI70" s="148"/>
    </row>
    <row r="71" spans="35:35" x14ac:dyDescent="0.4">
      <c r="AI71" s="148"/>
    </row>
    <row r="72" spans="35:35" x14ac:dyDescent="0.4">
      <c r="AI72" s="148"/>
    </row>
    <row r="73" spans="35:35" x14ac:dyDescent="0.4">
      <c r="AI73" s="148"/>
    </row>
    <row r="74" spans="35:35" x14ac:dyDescent="0.4">
      <c r="AI74" s="148"/>
    </row>
  </sheetData>
  <sheetProtection password="CC71" sheet="1" objects="1" scenarios="1" selectLockedCells="1"/>
  <mergeCells count="269">
    <mergeCell ref="BQ62:BS62"/>
    <mergeCell ref="AS62:AU62"/>
    <mergeCell ref="AV62:AX62"/>
    <mergeCell ref="AY62:BA62"/>
    <mergeCell ref="BB62:BD62"/>
    <mergeCell ref="BE62:BG62"/>
    <mergeCell ref="BH62:BJ62"/>
    <mergeCell ref="BK56:BM56"/>
    <mergeCell ref="BN56:BP56"/>
    <mergeCell ref="BQ56:BS56"/>
    <mergeCell ref="AY56:BA56"/>
    <mergeCell ref="BB56:BD56"/>
    <mergeCell ref="BE56:BG56"/>
    <mergeCell ref="BH56:BJ56"/>
    <mergeCell ref="BK62:BM62"/>
    <mergeCell ref="BN62:BP62"/>
    <mergeCell ref="AA57:AC57"/>
    <mergeCell ref="AA58:AA61"/>
    <mergeCell ref="AD62:AF62"/>
    <mergeCell ref="AG62:AI62"/>
    <mergeCell ref="AJ62:AL62"/>
    <mergeCell ref="AM62:AO62"/>
    <mergeCell ref="AP62:AR62"/>
    <mergeCell ref="AS56:AU56"/>
    <mergeCell ref="AV56:AX56"/>
    <mergeCell ref="AA56:AC56"/>
    <mergeCell ref="AD56:AF56"/>
    <mergeCell ref="AG56:AI56"/>
    <mergeCell ref="AJ56:AL56"/>
    <mergeCell ref="AM56:AO56"/>
    <mergeCell ref="AP56:AR56"/>
    <mergeCell ref="N49:O50"/>
    <mergeCell ref="P49:Q50"/>
    <mergeCell ref="R49:S50"/>
    <mergeCell ref="E50:F50"/>
    <mergeCell ref="H50:I50"/>
    <mergeCell ref="AD54:AX55"/>
    <mergeCell ref="AY54:BS55"/>
    <mergeCell ref="C49:D50"/>
    <mergeCell ref="E49:F49"/>
    <mergeCell ref="G49:G50"/>
    <mergeCell ref="H49:I49"/>
    <mergeCell ref="J49:J50"/>
    <mergeCell ref="K49:L50"/>
    <mergeCell ref="BB46:BD46"/>
    <mergeCell ref="BE46:BG46"/>
    <mergeCell ref="BK46:BM46"/>
    <mergeCell ref="C47:D48"/>
    <mergeCell ref="E47:F47"/>
    <mergeCell ref="G47:G48"/>
    <mergeCell ref="H47:I47"/>
    <mergeCell ref="J47:J48"/>
    <mergeCell ref="K47:L48"/>
    <mergeCell ref="AG46:AI46"/>
    <mergeCell ref="AJ46:AL46"/>
    <mergeCell ref="AM46:AO46"/>
    <mergeCell ref="AP46:AR46"/>
    <mergeCell ref="AS46:AU46"/>
    <mergeCell ref="AV46:AX46"/>
    <mergeCell ref="M47:M48"/>
    <mergeCell ref="N47:O48"/>
    <mergeCell ref="P47:Q48"/>
    <mergeCell ref="R47:S48"/>
    <mergeCell ref="AA47:AC47"/>
    <mergeCell ref="E48:F48"/>
    <mergeCell ref="H48:I48"/>
    <mergeCell ref="AA48:AA51"/>
    <mergeCell ref="M49:M50"/>
    <mergeCell ref="AA46:AC46"/>
    <mergeCell ref="AD46:AF46"/>
    <mergeCell ref="M43:M44"/>
    <mergeCell ref="N43:O44"/>
    <mergeCell ref="P43:P44"/>
    <mergeCell ref="Q43:Q44"/>
    <mergeCell ref="R43:R44"/>
    <mergeCell ref="S43:S44"/>
    <mergeCell ref="AY46:BA46"/>
    <mergeCell ref="D42:F44"/>
    <mergeCell ref="G42:L42"/>
    <mergeCell ref="N42:T42"/>
    <mergeCell ref="U42:V42"/>
    <mergeCell ref="X42:Y42"/>
    <mergeCell ref="G43:H44"/>
    <mergeCell ref="I43:I44"/>
    <mergeCell ref="J43:J44"/>
    <mergeCell ref="K43:K44"/>
    <mergeCell ref="L43:L44"/>
    <mergeCell ref="T43:T44"/>
    <mergeCell ref="U43:V44"/>
    <mergeCell ref="W43:W44"/>
    <mergeCell ref="X43:Y44"/>
    <mergeCell ref="H40:I40"/>
    <mergeCell ref="K40:L40"/>
    <mergeCell ref="P40:Q40"/>
    <mergeCell ref="E41:F41"/>
    <mergeCell ref="H41:I41"/>
    <mergeCell ref="K41:L41"/>
    <mergeCell ref="P41:Q41"/>
    <mergeCell ref="E38:F38"/>
    <mergeCell ref="H38:I38"/>
    <mergeCell ref="K38:L38"/>
    <mergeCell ref="P38:Q38"/>
    <mergeCell ref="R34:T37"/>
    <mergeCell ref="E35:F35"/>
    <mergeCell ref="H35:I35"/>
    <mergeCell ref="K35:L35"/>
    <mergeCell ref="P35:Q35"/>
    <mergeCell ref="E36:F36"/>
    <mergeCell ref="H36:I36"/>
    <mergeCell ref="K36:L36"/>
    <mergeCell ref="P36:Q36"/>
    <mergeCell ref="E37:F37"/>
    <mergeCell ref="N32:N33"/>
    <mergeCell ref="O32:O33"/>
    <mergeCell ref="P32:Q32"/>
    <mergeCell ref="R32:T32"/>
    <mergeCell ref="H33:I33"/>
    <mergeCell ref="K33:L33"/>
    <mergeCell ref="P33:Q33"/>
    <mergeCell ref="R33:T33"/>
    <mergeCell ref="C34:C44"/>
    <mergeCell ref="D34:D37"/>
    <mergeCell ref="E34:F34"/>
    <mergeCell ref="H34:I34"/>
    <mergeCell ref="K34:L34"/>
    <mergeCell ref="P34:Q34"/>
    <mergeCell ref="H37:I37"/>
    <mergeCell ref="K37:L37"/>
    <mergeCell ref="P37:Q37"/>
    <mergeCell ref="D38:D41"/>
    <mergeCell ref="R38:T41"/>
    <mergeCell ref="E39:F39"/>
    <mergeCell ref="H39:I39"/>
    <mergeCell ref="K39:L39"/>
    <mergeCell ref="P39:Q39"/>
    <mergeCell ref="E40:F40"/>
    <mergeCell ref="U30:V31"/>
    <mergeCell ref="W30:W31"/>
    <mergeCell ref="X30:Y31"/>
    <mergeCell ref="C32:D33"/>
    <mergeCell ref="E32:F33"/>
    <mergeCell ref="G32:G33"/>
    <mergeCell ref="H32:I32"/>
    <mergeCell ref="J32:J33"/>
    <mergeCell ref="K32:L32"/>
    <mergeCell ref="M30:M31"/>
    <mergeCell ref="N30:O31"/>
    <mergeCell ref="P30:P31"/>
    <mergeCell ref="Q30:Q31"/>
    <mergeCell ref="R30:R31"/>
    <mergeCell ref="S30:S31"/>
    <mergeCell ref="D29:F31"/>
    <mergeCell ref="G29:L29"/>
    <mergeCell ref="N29:T29"/>
    <mergeCell ref="U29:V29"/>
    <mergeCell ref="X29:Y29"/>
    <mergeCell ref="G30:H31"/>
    <mergeCell ref="I30:I31"/>
    <mergeCell ref="J30:J31"/>
    <mergeCell ref="M32:M33"/>
    <mergeCell ref="R25:T28"/>
    <mergeCell ref="E26:F26"/>
    <mergeCell ref="H26:I26"/>
    <mergeCell ref="K26:L26"/>
    <mergeCell ref="P26:Q26"/>
    <mergeCell ref="E27:F27"/>
    <mergeCell ref="K30:K31"/>
    <mergeCell ref="L30:L31"/>
    <mergeCell ref="H27:I27"/>
    <mergeCell ref="K27:L27"/>
    <mergeCell ref="P27:Q27"/>
    <mergeCell ref="E28:F28"/>
    <mergeCell ref="H28:I28"/>
    <mergeCell ref="K28:L28"/>
    <mergeCell ref="P28:Q28"/>
    <mergeCell ref="T30:T31"/>
    <mergeCell ref="R21:T24"/>
    <mergeCell ref="E22:F22"/>
    <mergeCell ref="H22:I22"/>
    <mergeCell ref="K22:L22"/>
    <mergeCell ref="P22:Q22"/>
    <mergeCell ref="E23:F23"/>
    <mergeCell ref="H23:I23"/>
    <mergeCell ref="K23:L23"/>
    <mergeCell ref="P23:Q23"/>
    <mergeCell ref="E24:F24"/>
    <mergeCell ref="C21:C31"/>
    <mergeCell ref="D21:D24"/>
    <mergeCell ref="E21:F21"/>
    <mergeCell ref="H21:I21"/>
    <mergeCell ref="K21:L21"/>
    <mergeCell ref="P21:Q21"/>
    <mergeCell ref="H24:I24"/>
    <mergeCell ref="K24:L24"/>
    <mergeCell ref="P24:Q24"/>
    <mergeCell ref="D25:D28"/>
    <mergeCell ref="E25:F25"/>
    <mergeCell ref="H25:I25"/>
    <mergeCell ref="K25:L25"/>
    <mergeCell ref="P25:Q25"/>
    <mergeCell ref="O19:O20"/>
    <mergeCell ref="P19:Q19"/>
    <mergeCell ref="R19:T19"/>
    <mergeCell ref="H20:I20"/>
    <mergeCell ref="K20:L20"/>
    <mergeCell ref="P20:Q20"/>
    <mergeCell ref="R20:T20"/>
    <mergeCell ref="U14:V14"/>
    <mergeCell ref="X14:Y14"/>
    <mergeCell ref="O14:P14"/>
    <mergeCell ref="R14:S14"/>
    <mergeCell ref="C19:D20"/>
    <mergeCell ref="E19:F20"/>
    <mergeCell ref="G19:G20"/>
    <mergeCell ref="H19:I19"/>
    <mergeCell ref="J19:J20"/>
    <mergeCell ref="K19:L19"/>
    <mergeCell ref="M19:M20"/>
    <mergeCell ref="N19:N20"/>
    <mergeCell ref="C14:D14"/>
    <mergeCell ref="F14:G14"/>
    <mergeCell ref="I14:J14"/>
    <mergeCell ref="L14:M14"/>
    <mergeCell ref="T10:V10"/>
    <mergeCell ref="W10:Y10"/>
    <mergeCell ref="C13:D13"/>
    <mergeCell ref="F13:G13"/>
    <mergeCell ref="I13:J13"/>
    <mergeCell ref="L13:M13"/>
    <mergeCell ref="O13:P13"/>
    <mergeCell ref="R13:S13"/>
    <mergeCell ref="U13:V13"/>
    <mergeCell ref="X13:Y13"/>
    <mergeCell ref="C10:E10"/>
    <mergeCell ref="F10:H10"/>
    <mergeCell ref="I10:K10"/>
    <mergeCell ref="L10:M10"/>
    <mergeCell ref="N10:P10"/>
    <mergeCell ref="Q10:S10"/>
    <mergeCell ref="T8:V9"/>
    <mergeCell ref="X8:Y8"/>
    <mergeCell ref="C9:E9"/>
    <mergeCell ref="F9:H9"/>
    <mergeCell ref="I9:K9"/>
    <mergeCell ref="L9:M9"/>
    <mergeCell ref="N9:P9"/>
    <mergeCell ref="Q9:S9"/>
    <mergeCell ref="X9:Y9"/>
    <mergeCell ref="C8:E8"/>
    <mergeCell ref="F8:H8"/>
    <mergeCell ref="I8:K8"/>
    <mergeCell ref="L8:M8"/>
    <mergeCell ref="N8:P8"/>
    <mergeCell ref="Q8:R8"/>
    <mergeCell ref="B1:Y2"/>
    <mergeCell ref="B4:C4"/>
    <mergeCell ref="P4:Q4"/>
    <mergeCell ref="R4:Y4"/>
    <mergeCell ref="P5:Q5"/>
    <mergeCell ref="R5:Y5"/>
    <mergeCell ref="AB6:AE6"/>
    <mergeCell ref="C7:E7"/>
    <mergeCell ref="F7:H7"/>
    <mergeCell ref="I7:K7"/>
    <mergeCell ref="L7:M7"/>
    <mergeCell ref="N7:P7"/>
    <mergeCell ref="Q7:R7"/>
    <mergeCell ref="T7:V7"/>
    <mergeCell ref="W7:X7"/>
  </mergeCells>
  <phoneticPr fontId="4"/>
  <dataValidations count="7">
    <dataValidation type="list" allowBlank="1" showInputMessage="1" showErrorMessage="1" sqref="L7:M7 JH7:JI7 TD7:TE7 ACZ7:ADA7 AMV7:AMW7 AWR7:AWS7 BGN7:BGO7 BQJ7:BQK7 CAF7:CAG7 CKB7:CKC7 CTX7:CTY7 DDT7:DDU7 DNP7:DNQ7 DXL7:DXM7 EHH7:EHI7 ERD7:ERE7 FAZ7:FBA7 FKV7:FKW7 FUR7:FUS7 GEN7:GEO7 GOJ7:GOK7 GYF7:GYG7 HIB7:HIC7 HRX7:HRY7 IBT7:IBU7 ILP7:ILQ7 IVL7:IVM7 JFH7:JFI7 JPD7:JPE7 JYZ7:JZA7 KIV7:KIW7 KSR7:KSS7 LCN7:LCO7 LMJ7:LMK7 LWF7:LWG7 MGB7:MGC7 MPX7:MPY7 MZT7:MZU7 NJP7:NJQ7 NTL7:NTM7 ODH7:ODI7 OND7:ONE7 OWZ7:OXA7 PGV7:PGW7 PQR7:PQS7 QAN7:QAO7 QKJ7:QKK7 QUF7:QUG7 REB7:REC7 RNX7:RNY7 RXT7:RXU7 SHP7:SHQ7 SRL7:SRM7 TBH7:TBI7 TLD7:TLE7 TUZ7:TVA7 UEV7:UEW7 UOR7:UOS7 UYN7:UYO7 VIJ7:VIK7 VSF7:VSG7 WCB7:WCC7 WLX7:WLY7 WVT7:WVU7 L65543:M65543 JH65543:JI65543 TD65543:TE65543 ACZ65543:ADA65543 AMV65543:AMW65543 AWR65543:AWS65543 BGN65543:BGO65543 BQJ65543:BQK65543 CAF65543:CAG65543 CKB65543:CKC65543 CTX65543:CTY65543 DDT65543:DDU65543 DNP65543:DNQ65543 DXL65543:DXM65543 EHH65543:EHI65543 ERD65543:ERE65543 FAZ65543:FBA65543 FKV65543:FKW65543 FUR65543:FUS65543 GEN65543:GEO65543 GOJ65543:GOK65543 GYF65543:GYG65543 HIB65543:HIC65543 HRX65543:HRY65543 IBT65543:IBU65543 ILP65543:ILQ65543 IVL65543:IVM65543 JFH65543:JFI65543 JPD65543:JPE65543 JYZ65543:JZA65543 KIV65543:KIW65543 KSR65543:KSS65543 LCN65543:LCO65543 LMJ65543:LMK65543 LWF65543:LWG65543 MGB65543:MGC65543 MPX65543:MPY65543 MZT65543:MZU65543 NJP65543:NJQ65543 NTL65543:NTM65543 ODH65543:ODI65543 OND65543:ONE65543 OWZ65543:OXA65543 PGV65543:PGW65543 PQR65543:PQS65543 QAN65543:QAO65543 QKJ65543:QKK65543 QUF65543:QUG65543 REB65543:REC65543 RNX65543:RNY65543 RXT65543:RXU65543 SHP65543:SHQ65543 SRL65543:SRM65543 TBH65543:TBI65543 TLD65543:TLE65543 TUZ65543:TVA65543 UEV65543:UEW65543 UOR65543:UOS65543 UYN65543:UYO65543 VIJ65543:VIK65543 VSF65543:VSG65543 WCB65543:WCC65543 WLX65543:WLY65543 WVT65543:WVU65543 L131079:M131079 JH131079:JI131079 TD131079:TE131079 ACZ131079:ADA131079 AMV131079:AMW131079 AWR131079:AWS131079 BGN131079:BGO131079 BQJ131079:BQK131079 CAF131079:CAG131079 CKB131079:CKC131079 CTX131079:CTY131079 DDT131079:DDU131079 DNP131079:DNQ131079 DXL131079:DXM131079 EHH131079:EHI131079 ERD131079:ERE131079 FAZ131079:FBA131079 FKV131079:FKW131079 FUR131079:FUS131079 GEN131079:GEO131079 GOJ131079:GOK131079 GYF131079:GYG131079 HIB131079:HIC131079 HRX131079:HRY131079 IBT131079:IBU131079 ILP131079:ILQ131079 IVL131079:IVM131079 JFH131079:JFI131079 JPD131079:JPE131079 JYZ131079:JZA131079 KIV131079:KIW131079 KSR131079:KSS131079 LCN131079:LCO131079 LMJ131079:LMK131079 LWF131079:LWG131079 MGB131079:MGC131079 MPX131079:MPY131079 MZT131079:MZU131079 NJP131079:NJQ131079 NTL131079:NTM131079 ODH131079:ODI131079 OND131079:ONE131079 OWZ131079:OXA131079 PGV131079:PGW131079 PQR131079:PQS131079 QAN131079:QAO131079 QKJ131079:QKK131079 QUF131079:QUG131079 REB131079:REC131079 RNX131079:RNY131079 RXT131079:RXU131079 SHP131079:SHQ131079 SRL131079:SRM131079 TBH131079:TBI131079 TLD131079:TLE131079 TUZ131079:TVA131079 UEV131079:UEW131079 UOR131079:UOS131079 UYN131079:UYO131079 VIJ131079:VIK131079 VSF131079:VSG131079 WCB131079:WCC131079 WLX131079:WLY131079 WVT131079:WVU131079 L196615:M196615 JH196615:JI196615 TD196615:TE196615 ACZ196615:ADA196615 AMV196615:AMW196615 AWR196615:AWS196615 BGN196615:BGO196615 BQJ196615:BQK196615 CAF196615:CAG196615 CKB196615:CKC196615 CTX196615:CTY196615 DDT196615:DDU196615 DNP196615:DNQ196615 DXL196615:DXM196615 EHH196615:EHI196615 ERD196615:ERE196615 FAZ196615:FBA196615 FKV196615:FKW196615 FUR196615:FUS196615 GEN196615:GEO196615 GOJ196615:GOK196615 GYF196615:GYG196615 HIB196615:HIC196615 HRX196615:HRY196615 IBT196615:IBU196615 ILP196615:ILQ196615 IVL196615:IVM196615 JFH196615:JFI196615 JPD196615:JPE196615 JYZ196615:JZA196615 KIV196615:KIW196615 KSR196615:KSS196615 LCN196615:LCO196615 LMJ196615:LMK196615 LWF196615:LWG196615 MGB196615:MGC196615 MPX196615:MPY196615 MZT196615:MZU196615 NJP196615:NJQ196615 NTL196615:NTM196615 ODH196615:ODI196615 OND196615:ONE196615 OWZ196615:OXA196615 PGV196615:PGW196615 PQR196615:PQS196615 QAN196615:QAO196615 QKJ196615:QKK196615 QUF196615:QUG196615 REB196615:REC196615 RNX196615:RNY196615 RXT196615:RXU196615 SHP196615:SHQ196615 SRL196615:SRM196615 TBH196615:TBI196615 TLD196615:TLE196615 TUZ196615:TVA196615 UEV196615:UEW196615 UOR196615:UOS196615 UYN196615:UYO196615 VIJ196615:VIK196615 VSF196615:VSG196615 WCB196615:WCC196615 WLX196615:WLY196615 WVT196615:WVU196615 L262151:M262151 JH262151:JI262151 TD262151:TE262151 ACZ262151:ADA262151 AMV262151:AMW262151 AWR262151:AWS262151 BGN262151:BGO262151 BQJ262151:BQK262151 CAF262151:CAG262151 CKB262151:CKC262151 CTX262151:CTY262151 DDT262151:DDU262151 DNP262151:DNQ262151 DXL262151:DXM262151 EHH262151:EHI262151 ERD262151:ERE262151 FAZ262151:FBA262151 FKV262151:FKW262151 FUR262151:FUS262151 GEN262151:GEO262151 GOJ262151:GOK262151 GYF262151:GYG262151 HIB262151:HIC262151 HRX262151:HRY262151 IBT262151:IBU262151 ILP262151:ILQ262151 IVL262151:IVM262151 JFH262151:JFI262151 JPD262151:JPE262151 JYZ262151:JZA262151 KIV262151:KIW262151 KSR262151:KSS262151 LCN262151:LCO262151 LMJ262151:LMK262151 LWF262151:LWG262151 MGB262151:MGC262151 MPX262151:MPY262151 MZT262151:MZU262151 NJP262151:NJQ262151 NTL262151:NTM262151 ODH262151:ODI262151 OND262151:ONE262151 OWZ262151:OXA262151 PGV262151:PGW262151 PQR262151:PQS262151 QAN262151:QAO262151 QKJ262151:QKK262151 QUF262151:QUG262151 REB262151:REC262151 RNX262151:RNY262151 RXT262151:RXU262151 SHP262151:SHQ262151 SRL262151:SRM262151 TBH262151:TBI262151 TLD262151:TLE262151 TUZ262151:TVA262151 UEV262151:UEW262151 UOR262151:UOS262151 UYN262151:UYO262151 VIJ262151:VIK262151 VSF262151:VSG262151 WCB262151:WCC262151 WLX262151:WLY262151 WVT262151:WVU262151 L327687:M327687 JH327687:JI327687 TD327687:TE327687 ACZ327687:ADA327687 AMV327687:AMW327687 AWR327687:AWS327687 BGN327687:BGO327687 BQJ327687:BQK327687 CAF327687:CAG327687 CKB327687:CKC327687 CTX327687:CTY327687 DDT327687:DDU327687 DNP327687:DNQ327687 DXL327687:DXM327687 EHH327687:EHI327687 ERD327687:ERE327687 FAZ327687:FBA327687 FKV327687:FKW327687 FUR327687:FUS327687 GEN327687:GEO327687 GOJ327687:GOK327687 GYF327687:GYG327687 HIB327687:HIC327687 HRX327687:HRY327687 IBT327687:IBU327687 ILP327687:ILQ327687 IVL327687:IVM327687 JFH327687:JFI327687 JPD327687:JPE327687 JYZ327687:JZA327687 KIV327687:KIW327687 KSR327687:KSS327687 LCN327687:LCO327687 LMJ327687:LMK327687 LWF327687:LWG327687 MGB327687:MGC327687 MPX327687:MPY327687 MZT327687:MZU327687 NJP327687:NJQ327687 NTL327687:NTM327687 ODH327687:ODI327687 OND327687:ONE327687 OWZ327687:OXA327687 PGV327687:PGW327687 PQR327687:PQS327687 QAN327687:QAO327687 QKJ327687:QKK327687 QUF327687:QUG327687 REB327687:REC327687 RNX327687:RNY327687 RXT327687:RXU327687 SHP327687:SHQ327687 SRL327687:SRM327687 TBH327687:TBI327687 TLD327687:TLE327687 TUZ327687:TVA327687 UEV327687:UEW327687 UOR327687:UOS327687 UYN327687:UYO327687 VIJ327687:VIK327687 VSF327687:VSG327687 WCB327687:WCC327687 WLX327687:WLY327687 WVT327687:WVU327687 L393223:M393223 JH393223:JI393223 TD393223:TE393223 ACZ393223:ADA393223 AMV393223:AMW393223 AWR393223:AWS393223 BGN393223:BGO393223 BQJ393223:BQK393223 CAF393223:CAG393223 CKB393223:CKC393223 CTX393223:CTY393223 DDT393223:DDU393223 DNP393223:DNQ393223 DXL393223:DXM393223 EHH393223:EHI393223 ERD393223:ERE393223 FAZ393223:FBA393223 FKV393223:FKW393223 FUR393223:FUS393223 GEN393223:GEO393223 GOJ393223:GOK393223 GYF393223:GYG393223 HIB393223:HIC393223 HRX393223:HRY393223 IBT393223:IBU393223 ILP393223:ILQ393223 IVL393223:IVM393223 JFH393223:JFI393223 JPD393223:JPE393223 JYZ393223:JZA393223 KIV393223:KIW393223 KSR393223:KSS393223 LCN393223:LCO393223 LMJ393223:LMK393223 LWF393223:LWG393223 MGB393223:MGC393223 MPX393223:MPY393223 MZT393223:MZU393223 NJP393223:NJQ393223 NTL393223:NTM393223 ODH393223:ODI393223 OND393223:ONE393223 OWZ393223:OXA393223 PGV393223:PGW393223 PQR393223:PQS393223 QAN393223:QAO393223 QKJ393223:QKK393223 QUF393223:QUG393223 REB393223:REC393223 RNX393223:RNY393223 RXT393223:RXU393223 SHP393223:SHQ393223 SRL393223:SRM393223 TBH393223:TBI393223 TLD393223:TLE393223 TUZ393223:TVA393223 UEV393223:UEW393223 UOR393223:UOS393223 UYN393223:UYO393223 VIJ393223:VIK393223 VSF393223:VSG393223 WCB393223:WCC393223 WLX393223:WLY393223 WVT393223:WVU393223 L458759:M458759 JH458759:JI458759 TD458759:TE458759 ACZ458759:ADA458759 AMV458759:AMW458759 AWR458759:AWS458759 BGN458759:BGO458759 BQJ458759:BQK458759 CAF458759:CAG458759 CKB458759:CKC458759 CTX458759:CTY458759 DDT458759:DDU458759 DNP458759:DNQ458759 DXL458759:DXM458759 EHH458759:EHI458759 ERD458759:ERE458759 FAZ458759:FBA458759 FKV458759:FKW458759 FUR458759:FUS458759 GEN458759:GEO458759 GOJ458759:GOK458759 GYF458759:GYG458759 HIB458759:HIC458759 HRX458759:HRY458759 IBT458759:IBU458759 ILP458759:ILQ458759 IVL458759:IVM458759 JFH458759:JFI458759 JPD458759:JPE458759 JYZ458759:JZA458759 KIV458759:KIW458759 KSR458759:KSS458759 LCN458759:LCO458759 LMJ458759:LMK458759 LWF458759:LWG458759 MGB458759:MGC458759 MPX458759:MPY458759 MZT458759:MZU458759 NJP458759:NJQ458759 NTL458759:NTM458759 ODH458759:ODI458759 OND458759:ONE458759 OWZ458759:OXA458759 PGV458759:PGW458759 PQR458759:PQS458759 QAN458759:QAO458759 QKJ458759:QKK458759 QUF458759:QUG458759 REB458759:REC458759 RNX458759:RNY458759 RXT458759:RXU458759 SHP458759:SHQ458759 SRL458759:SRM458759 TBH458759:TBI458759 TLD458759:TLE458759 TUZ458759:TVA458759 UEV458759:UEW458759 UOR458759:UOS458759 UYN458759:UYO458759 VIJ458759:VIK458759 VSF458759:VSG458759 WCB458759:WCC458759 WLX458759:WLY458759 WVT458759:WVU458759 L524295:M524295 JH524295:JI524295 TD524295:TE524295 ACZ524295:ADA524295 AMV524295:AMW524295 AWR524295:AWS524295 BGN524295:BGO524295 BQJ524295:BQK524295 CAF524295:CAG524295 CKB524295:CKC524295 CTX524295:CTY524295 DDT524295:DDU524295 DNP524295:DNQ524295 DXL524295:DXM524295 EHH524295:EHI524295 ERD524295:ERE524295 FAZ524295:FBA524295 FKV524295:FKW524295 FUR524295:FUS524295 GEN524295:GEO524295 GOJ524295:GOK524295 GYF524295:GYG524295 HIB524295:HIC524295 HRX524295:HRY524295 IBT524295:IBU524295 ILP524295:ILQ524295 IVL524295:IVM524295 JFH524295:JFI524295 JPD524295:JPE524295 JYZ524295:JZA524295 KIV524295:KIW524295 KSR524295:KSS524295 LCN524295:LCO524295 LMJ524295:LMK524295 LWF524295:LWG524295 MGB524295:MGC524295 MPX524295:MPY524295 MZT524295:MZU524295 NJP524295:NJQ524295 NTL524295:NTM524295 ODH524295:ODI524295 OND524295:ONE524295 OWZ524295:OXA524295 PGV524295:PGW524295 PQR524295:PQS524295 QAN524295:QAO524295 QKJ524295:QKK524295 QUF524295:QUG524295 REB524295:REC524295 RNX524295:RNY524295 RXT524295:RXU524295 SHP524295:SHQ524295 SRL524295:SRM524295 TBH524295:TBI524295 TLD524295:TLE524295 TUZ524295:TVA524295 UEV524295:UEW524295 UOR524295:UOS524295 UYN524295:UYO524295 VIJ524295:VIK524295 VSF524295:VSG524295 WCB524295:WCC524295 WLX524295:WLY524295 WVT524295:WVU524295 L589831:M589831 JH589831:JI589831 TD589831:TE589831 ACZ589831:ADA589831 AMV589831:AMW589831 AWR589831:AWS589831 BGN589831:BGO589831 BQJ589831:BQK589831 CAF589831:CAG589831 CKB589831:CKC589831 CTX589831:CTY589831 DDT589831:DDU589831 DNP589831:DNQ589831 DXL589831:DXM589831 EHH589831:EHI589831 ERD589831:ERE589831 FAZ589831:FBA589831 FKV589831:FKW589831 FUR589831:FUS589831 GEN589831:GEO589831 GOJ589831:GOK589831 GYF589831:GYG589831 HIB589831:HIC589831 HRX589831:HRY589831 IBT589831:IBU589831 ILP589831:ILQ589831 IVL589831:IVM589831 JFH589831:JFI589831 JPD589831:JPE589831 JYZ589831:JZA589831 KIV589831:KIW589831 KSR589831:KSS589831 LCN589831:LCO589831 LMJ589831:LMK589831 LWF589831:LWG589831 MGB589831:MGC589831 MPX589831:MPY589831 MZT589831:MZU589831 NJP589831:NJQ589831 NTL589831:NTM589831 ODH589831:ODI589831 OND589831:ONE589831 OWZ589831:OXA589831 PGV589831:PGW589831 PQR589831:PQS589831 QAN589831:QAO589831 QKJ589831:QKK589831 QUF589831:QUG589831 REB589831:REC589831 RNX589831:RNY589831 RXT589831:RXU589831 SHP589831:SHQ589831 SRL589831:SRM589831 TBH589831:TBI589831 TLD589831:TLE589831 TUZ589831:TVA589831 UEV589831:UEW589831 UOR589831:UOS589831 UYN589831:UYO589831 VIJ589831:VIK589831 VSF589831:VSG589831 WCB589831:WCC589831 WLX589831:WLY589831 WVT589831:WVU589831 L655367:M655367 JH655367:JI655367 TD655367:TE655367 ACZ655367:ADA655367 AMV655367:AMW655367 AWR655367:AWS655367 BGN655367:BGO655367 BQJ655367:BQK655367 CAF655367:CAG655367 CKB655367:CKC655367 CTX655367:CTY655367 DDT655367:DDU655367 DNP655367:DNQ655367 DXL655367:DXM655367 EHH655367:EHI655367 ERD655367:ERE655367 FAZ655367:FBA655367 FKV655367:FKW655367 FUR655367:FUS655367 GEN655367:GEO655367 GOJ655367:GOK655367 GYF655367:GYG655367 HIB655367:HIC655367 HRX655367:HRY655367 IBT655367:IBU655367 ILP655367:ILQ655367 IVL655367:IVM655367 JFH655367:JFI655367 JPD655367:JPE655367 JYZ655367:JZA655367 KIV655367:KIW655367 KSR655367:KSS655367 LCN655367:LCO655367 LMJ655367:LMK655367 LWF655367:LWG655367 MGB655367:MGC655367 MPX655367:MPY655367 MZT655367:MZU655367 NJP655367:NJQ655367 NTL655367:NTM655367 ODH655367:ODI655367 OND655367:ONE655367 OWZ655367:OXA655367 PGV655367:PGW655367 PQR655367:PQS655367 QAN655367:QAO655367 QKJ655367:QKK655367 QUF655367:QUG655367 REB655367:REC655367 RNX655367:RNY655367 RXT655367:RXU655367 SHP655367:SHQ655367 SRL655367:SRM655367 TBH655367:TBI655367 TLD655367:TLE655367 TUZ655367:TVA655367 UEV655367:UEW655367 UOR655367:UOS655367 UYN655367:UYO655367 VIJ655367:VIK655367 VSF655367:VSG655367 WCB655367:WCC655367 WLX655367:WLY655367 WVT655367:WVU655367 L720903:M720903 JH720903:JI720903 TD720903:TE720903 ACZ720903:ADA720903 AMV720903:AMW720903 AWR720903:AWS720903 BGN720903:BGO720903 BQJ720903:BQK720903 CAF720903:CAG720903 CKB720903:CKC720903 CTX720903:CTY720903 DDT720903:DDU720903 DNP720903:DNQ720903 DXL720903:DXM720903 EHH720903:EHI720903 ERD720903:ERE720903 FAZ720903:FBA720903 FKV720903:FKW720903 FUR720903:FUS720903 GEN720903:GEO720903 GOJ720903:GOK720903 GYF720903:GYG720903 HIB720903:HIC720903 HRX720903:HRY720903 IBT720903:IBU720903 ILP720903:ILQ720903 IVL720903:IVM720903 JFH720903:JFI720903 JPD720903:JPE720903 JYZ720903:JZA720903 KIV720903:KIW720903 KSR720903:KSS720903 LCN720903:LCO720903 LMJ720903:LMK720903 LWF720903:LWG720903 MGB720903:MGC720903 MPX720903:MPY720903 MZT720903:MZU720903 NJP720903:NJQ720903 NTL720903:NTM720903 ODH720903:ODI720903 OND720903:ONE720903 OWZ720903:OXA720903 PGV720903:PGW720903 PQR720903:PQS720903 QAN720903:QAO720903 QKJ720903:QKK720903 QUF720903:QUG720903 REB720903:REC720903 RNX720903:RNY720903 RXT720903:RXU720903 SHP720903:SHQ720903 SRL720903:SRM720903 TBH720903:TBI720903 TLD720903:TLE720903 TUZ720903:TVA720903 UEV720903:UEW720903 UOR720903:UOS720903 UYN720903:UYO720903 VIJ720903:VIK720903 VSF720903:VSG720903 WCB720903:WCC720903 WLX720903:WLY720903 WVT720903:WVU720903 L786439:M786439 JH786439:JI786439 TD786439:TE786439 ACZ786439:ADA786439 AMV786439:AMW786439 AWR786439:AWS786439 BGN786439:BGO786439 BQJ786439:BQK786439 CAF786439:CAG786439 CKB786439:CKC786439 CTX786439:CTY786439 DDT786439:DDU786439 DNP786439:DNQ786439 DXL786439:DXM786439 EHH786439:EHI786439 ERD786439:ERE786439 FAZ786439:FBA786439 FKV786439:FKW786439 FUR786439:FUS786439 GEN786439:GEO786439 GOJ786439:GOK786439 GYF786439:GYG786439 HIB786439:HIC786439 HRX786439:HRY786439 IBT786439:IBU786439 ILP786439:ILQ786439 IVL786439:IVM786439 JFH786439:JFI786439 JPD786439:JPE786439 JYZ786439:JZA786439 KIV786439:KIW786439 KSR786439:KSS786439 LCN786439:LCO786439 LMJ786439:LMK786439 LWF786439:LWG786439 MGB786439:MGC786439 MPX786439:MPY786439 MZT786439:MZU786439 NJP786439:NJQ786439 NTL786439:NTM786439 ODH786439:ODI786439 OND786439:ONE786439 OWZ786439:OXA786439 PGV786439:PGW786439 PQR786439:PQS786439 QAN786439:QAO786439 QKJ786439:QKK786439 QUF786439:QUG786439 REB786439:REC786439 RNX786439:RNY786439 RXT786439:RXU786439 SHP786439:SHQ786439 SRL786439:SRM786439 TBH786439:TBI786439 TLD786439:TLE786439 TUZ786439:TVA786439 UEV786439:UEW786439 UOR786439:UOS786439 UYN786439:UYO786439 VIJ786439:VIK786439 VSF786439:VSG786439 WCB786439:WCC786439 WLX786439:WLY786439 WVT786439:WVU786439 L851975:M851975 JH851975:JI851975 TD851975:TE851975 ACZ851975:ADA851975 AMV851975:AMW851975 AWR851975:AWS851975 BGN851975:BGO851975 BQJ851975:BQK851975 CAF851975:CAG851975 CKB851975:CKC851975 CTX851975:CTY851975 DDT851975:DDU851975 DNP851975:DNQ851975 DXL851975:DXM851975 EHH851975:EHI851975 ERD851975:ERE851975 FAZ851975:FBA851975 FKV851975:FKW851975 FUR851975:FUS851975 GEN851975:GEO851975 GOJ851975:GOK851975 GYF851975:GYG851975 HIB851975:HIC851975 HRX851975:HRY851975 IBT851975:IBU851975 ILP851975:ILQ851975 IVL851975:IVM851975 JFH851975:JFI851975 JPD851975:JPE851975 JYZ851975:JZA851975 KIV851975:KIW851975 KSR851975:KSS851975 LCN851975:LCO851975 LMJ851975:LMK851975 LWF851975:LWG851975 MGB851975:MGC851975 MPX851975:MPY851975 MZT851975:MZU851975 NJP851975:NJQ851975 NTL851975:NTM851975 ODH851975:ODI851975 OND851975:ONE851975 OWZ851975:OXA851975 PGV851975:PGW851975 PQR851975:PQS851975 QAN851975:QAO851975 QKJ851975:QKK851975 QUF851975:QUG851975 REB851975:REC851975 RNX851975:RNY851975 RXT851975:RXU851975 SHP851975:SHQ851975 SRL851975:SRM851975 TBH851975:TBI851975 TLD851975:TLE851975 TUZ851975:TVA851975 UEV851975:UEW851975 UOR851975:UOS851975 UYN851975:UYO851975 VIJ851975:VIK851975 VSF851975:VSG851975 WCB851975:WCC851975 WLX851975:WLY851975 WVT851975:WVU851975 L917511:M917511 JH917511:JI917511 TD917511:TE917511 ACZ917511:ADA917511 AMV917511:AMW917511 AWR917511:AWS917511 BGN917511:BGO917511 BQJ917511:BQK917511 CAF917511:CAG917511 CKB917511:CKC917511 CTX917511:CTY917511 DDT917511:DDU917511 DNP917511:DNQ917511 DXL917511:DXM917511 EHH917511:EHI917511 ERD917511:ERE917511 FAZ917511:FBA917511 FKV917511:FKW917511 FUR917511:FUS917511 GEN917511:GEO917511 GOJ917511:GOK917511 GYF917511:GYG917511 HIB917511:HIC917511 HRX917511:HRY917511 IBT917511:IBU917511 ILP917511:ILQ917511 IVL917511:IVM917511 JFH917511:JFI917511 JPD917511:JPE917511 JYZ917511:JZA917511 KIV917511:KIW917511 KSR917511:KSS917511 LCN917511:LCO917511 LMJ917511:LMK917511 LWF917511:LWG917511 MGB917511:MGC917511 MPX917511:MPY917511 MZT917511:MZU917511 NJP917511:NJQ917511 NTL917511:NTM917511 ODH917511:ODI917511 OND917511:ONE917511 OWZ917511:OXA917511 PGV917511:PGW917511 PQR917511:PQS917511 QAN917511:QAO917511 QKJ917511:QKK917511 QUF917511:QUG917511 REB917511:REC917511 RNX917511:RNY917511 RXT917511:RXU917511 SHP917511:SHQ917511 SRL917511:SRM917511 TBH917511:TBI917511 TLD917511:TLE917511 TUZ917511:TVA917511 UEV917511:UEW917511 UOR917511:UOS917511 UYN917511:UYO917511 VIJ917511:VIK917511 VSF917511:VSG917511 WCB917511:WCC917511 WLX917511:WLY917511 WVT917511:WVU917511 L983047:M983047 JH983047:JI983047 TD983047:TE983047 ACZ983047:ADA983047 AMV983047:AMW983047 AWR983047:AWS983047 BGN983047:BGO983047 BQJ983047:BQK983047 CAF983047:CAG983047 CKB983047:CKC983047 CTX983047:CTY983047 DDT983047:DDU983047 DNP983047:DNQ983047 DXL983047:DXM983047 EHH983047:EHI983047 ERD983047:ERE983047 FAZ983047:FBA983047 FKV983047:FKW983047 FUR983047:FUS983047 GEN983047:GEO983047 GOJ983047:GOK983047 GYF983047:GYG983047 HIB983047:HIC983047 HRX983047:HRY983047 IBT983047:IBU983047 ILP983047:ILQ983047 IVL983047:IVM983047 JFH983047:JFI983047 JPD983047:JPE983047 JYZ983047:JZA983047 KIV983047:KIW983047 KSR983047:KSS983047 LCN983047:LCO983047 LMJ983047:LMK983047 LWF983047:LWG983047 MGB983047:MGC983047 MPX983047:MPY983047 MZT983047:MZU983047 NJP983047:NJQ983047 NTL983047:NTM983047 ODH983047:ODI983047 OND983047:ONE983047 OWZ983047:OXA983047 PGV983047:PGW983047 PQR983047:PQS983047 QAN983047:QAO983047 QKJ983047:QKK983047 QUF983047:QUG983047 REB983047:REC983047 RNX983047:RNY983047 RXT983047:RXU983047 SHP983047:SHQ983047 SRL983047:SRM983047 TBH983047:TBI983047 TLD983047:TLE983047 TUZ983047:TVA983047 UEV983047:UEW983047 UOR983047:UOS983047 UYN983047:UYO983047 VIJ983047:VIK983047 VSF983047:VSG983047 WCB983047:WCC983047 WLX983047:WLY983047 WVT983047:WVU983047 L9:M10 JH9:JI10 TD9:TE10 ACZ9:ADA10 AMV9:AMW10 AWR9:AWS10 BGN9:BGO10 BQJ9:BQK10 CAF9:CAG10 CKB9:CKC10 CTX9:CTY10 DDT9:DDU10 DNP9:DNQ10 DXL9:DXM10 EHH9:EHI10 ERD9:ERE10 FAZ9:FBA10 FKV9:FKW10 FUR9:FUS10 GEN9:GEO10 GOJ9:GOK10 GYF9:GYG10 HIB9:HIC10 HRX9:HRY10 IBT9:IBU10 ILP9:ILQ10 IVL9:IVM10 JFH9:JFI10 JPD9:JPE10 JYZ9:JZA10 KIV9:KIW10 KSR9:KSS10 LCN9:LCO10 LMJ9:LMK10 LWF9:LWG10 MGB9:MGC10 MPX9:MPY10 MZT9:MZU10 NJP9:NJQ10 NTL9:NTM10 ODH9:ODI10 OND9:ONE10 OWZ9:OXA10 PGV9:PGW10 PQR9:PQS10 QAN9:QAO10 QKJ9:QKK10 QUF9:QUG10 REB9:REC10 RNX9:RNY10 RXT9:RXU10 SHP9:SHQ10 SRL9:SRM10 TBH9:TBI10 TLD9:TLE10 TUZ9:TVA10 UEV9:UEW10 UOR9:UOS10 UYN9:UYO10 VIJ9:VIK10 VSF9:VSG10 WCB9:WCC10 WLX9:WLY10 WVT9:WVU10 L65545:M65546 JH65545:JI65546 TD65545:TE65546 ACZ65545:ADA65546 AMV65545:AMW65546 AWR65545:AWS65546 BGN65545:BGO65546 BQJ65545:BQK65546 CAF65545:CAG65546 CKB65545:CKC65546 CTX65545:CTY65546 DDT65545:DDU65546 DNP65545:DNQ65546 DXL65545:DXM65546 EHH65545:EHI65546 ERD65545:ERE65546 FAZ65545:FBA65546 FKV65545:FKW65546 FUR65545:FUS65546 GEN65545:GEO65546 GOJ65545:GOK65546 GYF65545:GYG65546 HIB65545:HIC65546 HRX65545:HRY65546 IBT65545:IBU65546 ILP65545:ILQ65546 IVL65545:IVM65546 JFH65545:JFI65546 JPD65545:JPE65546 JYZ65545:JZA65546 KIV65545:KIW65546 KSR65545:KSS65546 LCN65545:LCO65546 LMJ65545:LMK65546 LWF65545:LWG65546 MGB65545:MGC65546 MPX65545:MPY65546 MZT65545:MZU65546 NJP65545:NJQ65546 NTL65545:NTM65546 ODH65545:ODI65546 OND65545:ONE65546 OWZ65545:OXA65546 PGV65545:PGW65546 PQR65545:PQS65546 QAN65545:QAO65546 QKJ65545:QKK65546 QUF65545:QUG65546 REB65545:REC65546 RNX65545:RNY65546 RXT65545:RXU65546 SHP65545:SHQ65546 SRL65545:SRM65546 TBH65545:TBI65546 TLD65545:TLE65546 TUZ65545:TVA65546 UEV65545:UEW65546 UOR65545:UOS65546 UYN65545:UYO65546 VIJ65545:VIK65546 VSF65545:VSG65546 WCB65545:WCC65546 WLX65545:WLY65546 WVT65545:WVU65546 L131081:M131082 JH131081:JI131082 TD131081:TE131082 ACZ131081:ADA131082 AMV131081:AMW131082 AWR131081:AWS131082 BGN131081:BGO131082 BQJ131081:BQK131082 CAF131081:CAG131082 CKB131081:CKC131082 CTX131081:CTY131082 DDT131081:DDU131082 DNP131081:DNQ131082 DXL131081:DXM131082 EHH131081:EHI131082 ERD131081:ERE131082 FAZ131081:FBA131082 FKV131081:FKW131082 FUR131081:FUS131082 GEN131081:GEO131082 GOJ131081:GOK131082 GYF131081:GYG131082 HIB131081:HIC131082 HRX131081:HRY131082 IBT131081:IBU131082 ILP131081:ILQ131082 IVL131081:IVM131082 JFH131081:JFI131082 JPD131081:JPE131082 JYZ131081:JZA131082 KIV131081:KIW131082 KSR131081:KSS131082 LCN131081:LCO131082 LMJ131081:LMK131082 LWF131081:LWG131082 MGB131081:MGC131082 MPX131081:MPY131082 MZT131081:MZU131082 NJP131081:NJQ131082 NTL131081:NTM131082 ODH131081:ODI131082 OND131081:ONE131082 OWZ131081:OXA131082 PGV131081:PGW131082 PQR131081:PQS131082 QAN131081:QAO131082 QKJ131081:QKK131082 QUF131081:QUG131082 REB131081:REC131082 RNX131081:RNY131082 RXT131081:RXU131082 SHP131081:SHQ131082 SRL131081:SRM131082 TBH131081:TBI131082 TLD131081:TLE131082 TUZ131081:TVA131082 UEV131081:UEW131082 UOR131081:UOS131082 UYN131081:UYO131082 VIJ131081:VIK131082 VSF131081:VSG131082 WCB131081:WCC131082 WLX131081:WLY131082 WVT131081:WVU131082 L196617:M196618 JH196617:JI196618 TD196617:TE196618 ACZ196617:ADA196618 AMV196617:AMW196618 AWR196617:AWS196618 BGN196617:BGO196618 BQJ196617:BQK196618 CAF196617:CAG196618 CKB196617:CKC196618 CTX196617:CTY196618 DDT196617:DDU196618 DNP196617:DNQ196618 DXL196617:DXM196618 EHH196617:EHI196618 ERD196617:ERE196618 FAZ196617:FBA196618 FKV196617:FKW196618 FUR196617:FUS196618 GEN196617:GEO196618 GOJ196617:GOK196618 GYF196617:GYG196618 HIB196617:HIC196618 HRX196617:HRY196618 IBT196617:IBU196618 ILP196617:ILQ196618 IVL196617:IVM196618 JFH196617:JFI196618 JPD196617:JPE196618 JYZ196617:JZA196618 KIV196617:KIW196618 KSR196617:KSS196618 LCN196617:LCO196618 LMJ196617:LMK196618 LWF196617:LWG196618 MGB196617:MGC196618 MPX196617:MPY196618 MZT196617:MZU196618 NJP196617:NJQ196618 NTL196617:NTM196618 ODH196617:ODI196618 OND196617:ONE196618 OWZ196617:OXA196618 PGV196617:PGW196618 PQR196617:PQS196618 QAN196617:QAO196618 QKJ196617:QKK196618 QUF196617:QUG196618 REB196617:REC196618 RNX196617:RNY196618 RXT196617:RXU196618 SHP196617:SHQ196618 SRL196617:SRM196618 TBH196617:TBI196618 TLD196617:TLE196618 TUZ196617:TVA196618 UEV196617:UEW196618 UOR196617:UOS196618 UYN196617:UYO196618 VIJ196617:VIK196618 VSF196617:VSG196618 WCB196617:WCC196618 WLX196617:WLY196618 WVT196617:WVU196618 L262153:M262154 JH262153:JI262154 TD262153:TE262154 ACZ262153:ADA262154 AMV262153:AMW262154 AWR262153:AWS262154 BGN262153:BGO262154 BQJ262153:BQK262154 CAF262153:CAG262154 CKB262153:CKC262154 CTX262153:CTY262154 DDT262153:DDU262154 DNP262153:DNQ262154 DXL262153:DXM262154 EHH262153:EHI262154 ERD262153:ERE262154 FAZ262153:FBA262154 FKV262153:FKW262154 FUR262153:FUS262154 GEN262153:GEO262154 GOJ262153:GOK262154 GYF262153:GYG262154 HIB262153:HIC262154 HRX262153:HRY262154 IBT262153:IBU262154 ILP262153:ILQ262154 IVL262153:IVM262154 JFH262153:JFI262154 JPD262153:JPE262154 JYZ262153:JZA262154 KIV262153:KIW262154 KSR262153:KSS262154 LCN262153:LCO262154 LMJ262153:LMK262154 LWF262153:LWG262154 MGB262153:MGC262154 MPX262153:MPY262154 MZT262153:MZU262154 NJP262153:NJQ262154 NTL262153:NTM262154 ODH262153:ODI262154 OND262153:ONE262154 OWZ262153:OXA262154 PGV262153:PGW262154 PQR262153:PQS262154 QAN262153:QAO262154 QKJ262153:QKK262154 QUF262153:QUG262154 REB262153:REC262154 RNX262153:RNY262154 RXT262153:RXU262154 SHP262153:SHQ262154 SRL262153:SRM262154 TBH262153:TBI262154 TLD262153:TLE262154 TUZ262153:TVA262154 UEV262153:UEW262154 UOR262153:UOS262154 UYN262153:UYO262154 VIJ262153:VIK262154 VSF262153:VSG262154 WCB262153:WCC262154 WLX262153:WLY262154 WVT262153:WVU262154 L327689:M327690 JH327689:JI327690 TD327689:TE327690 ACZ327689:ADA327690 AMV327689:AMW327690 AWR327689:AWS327690 BGN327689:BGO327690 BQJ327689:BQK327690 CAF327689:CAG327690 CKB327689:CKC327690 CTX327689:CTY327690 DDT327689:DDU327690 DNP327689:DNQ327690 DXL327689:DXM327690 EHH327689:EHI327690 ERD327689:ERE327690 FAZ327689:FBA327690 FKV327689:FKW327690 FUR327689:FUS327690 GEN327689:GEO327690 GOJ327689:GOK327690 GYF327689:GYG327690 HIB327689:HIC327690 HRX327689:HRY327690 IBT327689:IBU327690 ILP327689:ILQ327690 IVL327689:IVM327690 JFH327689:JFI327690 JPD327689:JPE327690 JYZ327689:JZA327690 KIV327689:KIW327690 KSR327689:KSS327690 LCN327689:LCO327690 LMJ327689:LMK327690 LWF327689:LWG327690 MGB327689:MGC327690 MPX327689:MPY327690 MZT327689:MZU327690 NJP327689:NJQ327690 NTL327689:NTM327690 ODH327689:ODI327690 OND327689:ONE327690 OWZ327689:OXA327690 PGV327689:PGW327690 PQR327689:PQS327690 QAN327689:QAO327690 QKJ327689:QKK327690 QUF327689:QUG327690 REB327689:REC327690 RNX327689:RNY327690 RXT327689:RXU327690 SHP327689:SHQ327690 SRL327689:SRM327690 TBH327689:TBI327690 TLD327689:TLE327690 TUZ327689:TVA327690 UEV327689:UEW327690 UOR327689:UOS327690 UYN327689:UYO327690 VIJ327689:VIK327690 VSF327689:VSG327690 WCB327689:WCC327690 WLX327689:WLY327690 WVT327689:WVU327690 L393225:M393226 JH393225:JI393226 TD393225:TE393226 ACZ393225:ADA393226 AMV393225:AMW393226 AWR393225:AWS393226 BGN393225:BGO393226 BQJ393225:BQK393226 CAF393225:CAG393226 CKB393225:CKC393226 CTX393225:CTY393226 DDT393225:DDU393226 DNP393225:DNQ393226 DXL393225:DXM393226 EHH393225:EHI393226 ERD393225:ERE393226 FAZ393225:FBA393226 FKV393225:FKW393226 FUR393225:FUS393226 GEN393225:GEO393226 GOJ393225:GOK393226 GYF393225:GYG393226 HIB393225:HIC393226 HRX393225:HRY393226 IBT393225:IBU393226 ILP393225:ILQ393226 IVL393225:IVM393226 JFH393225:JFI393226 JPD393225:JPE393226 JYZ393225:JZA393226 KIV393225:KIW393226 KSR393225:KSS393226 LCN393225:LCO393226 LMJ393225:LMK393226 LWF393225:LWG393226 MGB393225:MGC393226 MPX393225:MPY393226 MZT393225:MZU393226 NJP393225:NJQ393226 NTL393225:NTM393226 ODH393225:ODI393226 OND393225:ONE393226 OWZ393225:OXA393226 PGV393225:PGW393226 PQR393225:PQS393226 QAN393225:QAO393226 QKJ393225:QKK393226 QUF393225:QUG393226 REB393225:REC393226 RNX393225:RNY393226 RXT393225:RXU393226 SHP393225:SHQ393226 SRL393225:SRM393226 TBH393225:TBI393226 TLD393225:TLE393226 TUZ393225:TVA393226 UEV393225:UEW393226 UOR393225:UOS393226 UYN393225:UYO393226 VIJ393225:VIK393226 VSF393225:VSG393226 WCB393225:WCC393226 WLX393225:WLY393226 WVT393225:WVU393226 L458761:M458762 JH458761:JI458762 TD458761:TE458762 ACZ458761:ADA458762 AMV458761:AMW458762 AWR458761:AWS458762 BGN458761:BGO458762 BQJ458761:BQK458762 CAF458761:CAG458762 CKB458761:CKC458762 CTX458761:CTY458762 DDT458761:DDU458762 DNP458761:DNQ458762 DXL458761:DXM458762 EHH458761:EHI458762 ERD458761:ERE458762 FAZ458761:FBA458762 FKV458761:FKW458762 FUR458761:FUS458762 GEN458761:GEO458762 GOJ458761:GOK458762 GYF458761:GYG458762 HIB458761:HIC458762 HRX458761:HRY458762 IBT458761:IBU458762 ILP458761:ILQ458762 IVL458761:IVM458762 JFH458761:JFI458762 JPD458761:JPE458762 JYZ458761:JZA458762 KIV458761:KIW458762 KSR458761:KSS458762 LCN458761:LCO458762 LMJ458761:LMK458762 LWF458761:LWG458762 MGB458761:MGC458762 MPX458761:MPY458762 MZT458761:MZU458762 NJP458761:NJQ458762 NTL458761:NTM458762 ODH458761:ODI458762 OND458761:ONE458762 OWZ458761:OXA458762 PGV458761:PGW458762 PQR458761:PQS458762 QAN458761:QAO458762 QKJ458761:QKK458762 QUF458761:QUG458762 REB458761:REC458762 RNX458761:RNY458762 RXT458761:RXU458762 SHP458761:SHQ458762 SRL458761:SRM458762 TBH458761:TBI458762 TLD458761:TLE458762 TUZ458761:TVA458762 UEV458761:UEW458762 UOR458761:UOS458762 UYN458761:UYO458762 VIJ458761:VIK458762 VSF458761:VSG458762 WCB458761:WCC458762 WLX458761:WLY458762 WVT458761:WVU458762 L524297:M524298 JH524297:JI524298 TD524297:TE524298 ACZ524297:ADA524298 AMV524297:AMW524298 AWR524297:AWS524298 BGN524297:BGO524298 BQJ524297:BQK524298 CAF524297:CAG524298 CKB524297:CKC524298 CTX524297:CTY524298 DDT524297:DDU524298 DNP524297:DNQ524298 DXL524297:DXM524298 EHH524297:EHI524298 ERD524297:ERE524298 FAZ524297:FBA524298 FKV524297:FKW524298 FUR524297:FUS524298 GEN524297:GEO524298 GOJ524297:GOK524298 GYF524297:GYG524298 HIB524297:HIC524298 HRX524297:HRY524298 IBT524297:IBU524298 ILP524297:ILQ524298 IVL524297:IVM524298 JFH524297:JFI524298 JPD524297:JPE524298 JYZ524297:JZA524298 KIV524297:KIW524298 KSR524297:KSS524298 LCN524297:LCO524298 LMJ524297:LMK524298 LWF524297:LWG524298 MGB524297:MGC524298 MPX524297:MPY524298 MZT524297:MZU524298 NJP524297:NJQ524298 NTL524297:NTM524298 ODH524297:ODI524298 OND524297:ONE524298 OWZ524297:OXA524298 PGV524297:PGW524298 PQR524297:PQS524298 QAN524297:QAO524298 QKJ524297:QKK524298 QUF524297:QUG524298 REB524297:REC524298 RNX524297:RNY524298 RXT524297:RXU524298 SHP524297:SHQ524298 SRL524297:SRM524298 TBH524297:TBI524298 TLD524297:TLE524298 TUZ524297:TVA524298 UEV524297:UEW524298 UOR524297:UOS524298 UYN524297:UYO524298 VIJ524297:VIK524298 VSF524297:VSG524298 WCB524297:WCC524298 WLX524297:WLY524298 WVT524297:WVU524298 L589833:M589834 JH589833:JI589834 TD589833:TE589834 ACZ589833:ADA589834 AMV589833:AMW589834 AWR589833:AWS589834 BGN589833:BGO589834 BQJ589833:BQK589834 CAF589833:CAG589834 CKB589833:CKC589834 CTX589833:CTY589834 DDT589833:DDU589834 DNP589833:DNQ589834 DXL589833:DXM589834 EHH589833:EHI589834 ERD589833:ERE589834 FAZ589833:FBA589834 FKV589833:FKW589834 FUR589833:FUS589834 GEN589833:GEO589834 GOJ589833:GOK589834 GYF589833:GYG589834 HIB589833:HIC589834 HRX589833:HRY589834 IBT589833:IBU589834 ILP589833:ILQ589834 IVL589833:IVM589834 JFH589833:JFI589834 JPD589833:JPE589834 JYZ589833:JZA589834 KIV589833:KIW589834 KSR589833:KSS589834 LCN589833:LCO589834 LMJ589833:LMK589834 LWF589833:LWG589834 MGB589833:MGC589834 MPX589833:MPY589834 MZT589833:MZU589834 NJP589833:NJQ589834 NTL589833:NTM589834 ODH589833:ODI589834 OND589833:ONE589834 OWZ589833:OXA589834 PGV589833:PGW589834 PQR589833:PQS589834 QAN589833:QAO589834 QKJ589833:QKK589834 QUF589833:QUG589834 REB589833:REC589834 RNX589833:RNY589834 RXT589833:RXU589834 SHP589833:SHQ589834 SRL589833:SRM589834 TBH589833:TBI589834 TLD589833:TLE589834 TUZ589833:TVA589834 UEV589833:UEW589834 UOR589833:UOS589834 UYN589833:UYO589834 VIJ589833:VIK589834 VSF589833:VSG589834 WCB589833:WCC589834 WLX589833:WLY589834 WVT589833:WVU589834 L655369:M655370 JH655369:JI655370 TD655369:TE655370 ACZ655369:ADA655370 AMV655369:AMW655370 AWR655369:AWS655370 BGN655369:BGO655370 BQJ655369:BQK655370 CAF655369:CAG655370 CKB655369:CKC655370 CTX655369:CTY655370 DDT655369:DDU655370 DNP655369:DNQ655370 DXL655369:DXM655370 EHH655369:EHI655370 ERD655369:ERE655370 FAZ655369:FBA655370 FKV655369:FKW655370 FUR655369:FUS655370 GEN655369:GEO655370 GOJ655369:GOK655370 GYF655369:GYG655370 HIB655369:HIC655370 HRX655369:HRY655370 IBT655369:IBU655370 ILP655369:ILQ655370 IVL655369:IVM655370 JFH655369:JFI655370 JPD655369:JPE655370 JYZ655369:JZA655370 KIV655369:KIW655370 KSR655369:KSS655370 LCN655369:LCO655370 LMJ655369:LMK655370 LWF655369:LWG655370 MGB655369:MGC655370 MPX655369:MPY655370 MZT655369:MZU655370 NJP655369:NJQ655370 NTL655369:NTM655370 ODH655369:ODI655370 OND655369:ONE655370 OWZ655369:OXA655370 PGV655369:PGW655370 PQR655369:PQS655370 QAN655369:QAO655370 QKJ655369:QKK655370 QUF655369:QUG655370 REB655369:REC655370 RNX655369:RNY655370 RXT655369:RXU655370 SHP655369:SHQ655370 SRL655369:SRM655370 TBH655369:TBI655370 TLD655369:TLE655370 TUZ655369:TVA655370 UEV655369:UEW655370 UOR655369:UOS655370 UYN655369:UYO655370 VIJ655369:VIK655370 VSF655369:VSG655370 WCB655369:WCC655370 WLX655369:WLY655370 WVT655369:WVU655370 L720905:M720906 JH720905:JI720906 TD720905:TE720906 ACZ720905:ADA720906 AMV720905:AMW720906 AWR720905:AWS720906 BGN720905:BGO720906 BQJ720905:BQK720906 CAF720905:CAG720906 CKB720905:CKC720906 CTX720905:CTY720906 DDT720905:DDU720906 DNP720905:DNQ720906 DXL720905:DXM720906 EHH720905:EHI720906 ERD720905:ERE720906 FAZ720905:FBA720906 FKV720905:FKW720906 FUR720905:FUS720906 GEN720905:GEO720906 GOJ720905:GOK720906 GYF720905:GYG720906 HIB720905:HIC720906 HRX720905:HRY720906 IBT720905:IBU720906 ILP720905:ILQ720906 IVL720905:IVM720906 JFH720905:JFI720906 JPD720905:JPE720906 JYZ720905:JZA720906 KIV720905:KIW720906 KSR720905:KSS720906 LCN720905:LCO720906 LMJ720905:LMK720906 LWF720905:LWG720906 MGB720905:MGC720906 MPX720905:MPY720906 MZT720905:MZU720906 NJP720905:NJQ720906 NTL720905:NTM720906 ODH720905:ODI720906 OND720905:ONE720906 OWZ720905:OXA720906 PGV720905:PGW720906 PQR720905:PQS720906 QAN720905:QAO720906 QKJ720905:QKK720906 QUF720905:QUG720906 REB720905:REC720906 RNX720905:RNY720906 RXT720905:RXU720906 SHP720905:SHQ720906 SRL720905:SRM720906 TBH720905:TBI720906 TLD720905:TLE720906 TUZ720905:TVA720906 UEV720905:UEW720906 UOR720905:UOS720906 UYN720905:UYO720906 VIJ720905:VIK720906 VSF720905:VSG720906 WCB720905:WCC720906 WLX720905:WLY720906 WVT720905:WVU720906 L786441:M786442 JH786441:JI786442 TD786441:TE786442 ACZ786441:ADA786442 AMV786441:AMW786442 AWR786441:AWS786442 BGN786441:BGO786442 BQJ786441:BQK786442 CAF786441:CAG786442 CKB786441:CKC786442 CTX786441:CTY786442 DDT786441:DDU786442 DNP786441:DNQ786442 DXL786441:DXM786442 EHH786441:EHI786442 ERD786441:ERE786442 FAZ786441:FBA786442 FKV786441:FKW786442 FUR786441:FUS786442 GEN786441:GEO786442 GOJ786441:GOK786442 GYF786441:GYG786442 HIB786441:HIC786442 HRX786441:HRY786442 IBT786441:IBU786442 ILP786441:ILQ786442 IVL786441:IVM786442 JFH786441:JFI786442 JPD786441:JPE786442 JYZ786441:JZA786442 KIV786441:KIW786442 KSR786441:KSS786442 LCN786441:LCO786442 LMJ786441:LMK786442 LWF786441:LWG786442 MGB786441:MGC786442 MPX786441:MPY786442 MZT786441:MZU786442 NJP786441:NJQ786442 NTL786441:NTM786442 ODH786441:ODI786442 OND786441:ONE786442 OWZ786441:OXA786442 PGV786441:PGW786442 PQR786441:PQS786442 QAN786441:QAO786442 QKJ786441:QKK786442 QUF786441:QUG786442 REB786441:REC786442 RNX786441:RNY786442 RXT786441:RXU786442 SHP786441:SHQ786442 SRL786441:SRM786442 TBH786441:TBI786442 TLD786441:TLE786442 TUZ786441:TVA786442 UEV786441:UEW786442 UOR786441:UOS786442 UYN786441:UYO786442 VIJ786441:VIK786442 VSF786441:VSG786442 WCB786441:WCC786442 WLX786441:WLY786442 WVT786441:WVU786442 L851977:M851978 JH851977:JI851978 TD851977:TE851978 ACZ851977:ADA851978 AMV851977:AMW851978 AWR851977:AWS851978 BGN851977:BGO851978 BQJ851977:BQK851978 CAF851977:CAG851978 CKB851977:CKC851978 CTX851977:CTY851978 DDT851977:DDU851978 DNP851977:DNQ851978 DXL851977:DXM851978 EHH851977:EHI851978 ERD851977:ERE851978 FAZ851977:FBA851978 FKV851977:FKW851978 FUR851977:FUS851978 GEN851977:GEO851978 GOJ851977:GOK851978 GYF851977:GYG851978 HIB851977:HIC851978 HRX851977:HRY851978 IBT851977:IBU851978 ILP851977:ILQ851978 IVL851977:IVM851978 JFH851977:JFI851978 JPD851977:JPE851978 JYZ851977:JZA851978 KIV851977:KIW851978 KSR851977:KSS851978 LCN851977:LCO851978 LMJ851977:LMK851978 LWF851977:LWG851978 MGB851977:MGC851978 MPX851977:MPY851978 MZT851977:MZU851978 NJP851977:NJQ851978 NTL851977:NTM851978 ODH851977:ODI851978 OND851977:ONE851978 OWZ851977:OXA851978 PGV851977:PGW851978 PQR851977:PQS851978 QAN851977:QAO851978 QKJ851977:QKK851978 QUF851977:QUG851978 REB851977:REC851978 RNX851977:RNY851978 RXT851977:RXU851978 SHP851977:SHQ851978 SRL851977:SRM851978 TBH851977:TBI851978 TLD851977:TLE851978 TUZ851977:TVA851978 UEV851977:UEW851978 UOR851977:UOS851978 UYN851977:UYO851978 VIJ851977:VIK851978 VSF851977:VSG851978 WCB851977:WCC851978 WLX851977:WLY851978 WVT851977:WVU851978 L917513:M917514 JH917513:JI917514 TD917513:TE917514 ACZ917513:ADA917514 AMV917513:AMW917514 AWR917513:AWS917514 BGN917513:BGO917514 BQJ917513:BQK917514 CAF917513:CAG917514 CKB917513:CKC917514 CTX917513:CTY917514 DDT917513:DDU917514 DNP917513:DNQ917514 DXL917513:DXM917514 EHH917513:EHI917514 ERD917513:ERE917514 FAZ917513:FBA917514 FKV917513:FKW917514 FUR917513:FUS917514 GEN917513:GEO917514 GOJ917513:GOK917514 GYF917513:GYG917514 HIB917513:HIC917514 HRX917513:HRY917514 IBT917513:IBU917514 ILP917513:ILQ917514 IVL917513:IVM917514 JFH917513:JFI917514 JPD917513:JPE917514 JYZ917513:JZA917514 KIV917513:KIW917514 KSR917513:KSS917514 LCN917513:LCO917514 LMJ917513:LMK917514 LWF917513:LWG917514 MGB917513:MGC917514 MPX917513:MPY917514 MZT917513:MZU917514 NJP917513:NJQ917514 NTL917513:NTM917514 ODH917513:ODI917514 OND917513:ONE917514 OWZ917513:OXA917514 PGV917513:PGW917514 PQR917513:PQS917514 QAN917513:QAO917514 QKJ917513:QKK917514 QUF917513:QUG917514 REB917513:REC917514 RNX917513:RNY917514 RXT917513:RXU917514 SHP917513:SHQ917514 SRL917513:SRM917514 TBH917513:TBI917514 TLD917513:TLE917514 TUZ917513:TVA917514 UEV917513:UEW917514 UOR917513:UOS917514 UYN917513:UYO917514 VIJ917513:VIK917514 VSF917513:VSG917514 WCB917513:WCC917514 WLX917513:WLY917514 WVT917513:WVU917514 L983049:M983050 JH983049:JI983050 TD983049:TE983050 ACZ983049:ADA983050 AMV983049:AMW983050 AWR983049:AWS983050 BGN983049:BGO983050 BQJ983049:BQK983050 CAF983049:CAG983050 CKB983049:CKC983050 CTX983049:CTY983050 DDT983049:DDU983050 DNP983049:DNQ983050 DXL983049:DXM983050 EHH983049:EHI983050 ERD983049:ERE983050 FAZ983049:FBA983050 FKV983049:FKW983050 FUR983049:FUS983050 GEN983049:GEO983050 GOJ983049:GOK983050 GYF983049:GYG983050 HIB983049:HIC983050 HRX983049:HRY983050 IBT983049:IBU983050 ILP983049:ILQ983050 IVL983049:IVM983050 JFH983049:JFI983050 JPD983049:JPE983050 JYZ983049:JZA983050 KIV983049:KIW983050 KSR983049:KSS983050 LCN983049:LCO983050 LMJ983049:LMK983050 LWF983049:LWG983050 MGB983049:MGC983050 MPX983049:MPY983050 MZT983049:MZU983050 NJP983049:NJQ983050 NTL983049:NTM983050 ODH983049:ODI983050 OND983049:ONE983050 OWZ983049:OXA983050 PGV983049:PGW983050 PQR983049:PQS983050 QAN983049:QAO983050 QKJ983049:QKK983050 QUF983049:QUG983050 REB983049:REC983050 RNX983049:RNY983050 RXT983049:RXU983050 SHP983049:SHQ983050 SRL983049:SRM983050 TBH983049:TBI983050 TLD983049:TLE983050 TUZ983049:TVA983050 UEV983049:UEW983050 UOR983049:UOS983050 UYN983049:UYO983050 VIJ983049:VIK983050 VSF983049:VSG983050 WCB983049:WCC983050 WLX983049:WLY983050 WVT983049:WVU983050" xr:uid="{00000000-0002-0000-0300-000000000000}">
      <formula1>"あり,なし"</formula1>
    </dataValidation>
    <dataValidation type="list" allowBlank="1" showInputMessage="1" showErrorMessage="1" sqref="F8:H8 JB8:JD8 SX8:SZ8 ACT8:ACV8 AMP8:AMR8 AWL8:AWN8 BGH8:BGJ8 BQD8:BQF8 BZZ8:CAB8 CJV8:CJX8 CTR8:CTT8 DDN8:DDP8 DNJ8:DNL8 DXF8:DXH8 EHB8:EHD8 EQX8:EQZ8 FAT8:FAV8 FKP8:FKR8 FUL8:FUN8 GEH8:GEJ8 GOD8:GOF8 GXZ8:GYB8 HHV8:HHX8 HRR8:HRT8 IBN8:IBP8 ILJ8:ILL8 IVF8:IVH8 JFB8:JFD8 JOX8:JOZ8 JYT8:JYV8 KIP8:KIR8 KSL8:KSN8 LCH8:LCJ8 LMD8:LMF8 LVZ8:LWB8 MFV8:MFX8 MPR8:MPT8 MZN8:MZP8 NJJ8:NJL8 NTF8:NTH8 ODB8:ODD8 OMX8:OMZ8 OWT8:OWV8 PGP8:PGR8 PQL8:PQN8 QAH8:QAJ8 QKD8:QKF8 QTZ8:QUB8 RDV8:RDX8 RNR8:RNT8 RXN8:RXP8 SHJ8:SHL8 SRF8:SRH8 TBB8:TBD8 TKX8:TKZ8 TUT8:TUV8 UEP8:UER8 UOL8:UON8 UYH8:UYJ8 VID8:VIF8 VRZ8:VSB8 WBV8:WBX8 WLR8:WLT8 WVN8:WVP8 F65544:H65544 JB65544:JD65544 SX65544:SZ65544 ACT65544:ACV65544 AMP65544:AMR65544 AWL65544:AWN65544 BGH65544:BGJ65544 BQD65544:BQF65544 BZZ65544:CAB65544 CJV65544:CJX65544 CTR65544:CTT65544 DDN65544:DDP65544 DNJ65544:DNL65544 DXF65544:DXH65544 EHB65544:EHD65544 EQX65544:EQZ65544 FAT65544:FAV65544 FKP65544:FKR65544 FUL65544:FUN65544 GEH65544:GEJ65544 GOD65544:GOF65544 GXZ65544:GYB65544 HHV65544:HHX65544 HRR65544:HRT65544 IBN65544:IBP65544 ILJ65544:ILL65544 IVF65544:IVH65544 JFB65544:JFD65544 JOX65544:JOZ65544 JYT65544:JYV65544 KIP65544:KIR65544 KSL65544:KSN65544 LCH65544:LCJ65544 LMD65544:LMF65544 LVZ65544:LWB65544 MFV65544:MFX65544 MPR65544:MPT65544 MZN65544:MZP65544 NJJ65544:NJL65544 NTF65544:NTH65544 ODB65544:ODD65544 OMX65544:OMZ65544 OWT65544:OWV65544 PGP65544:PGR65544 PQL65544:PQN65544 QAH65544:QAJ65544 QKD65544:QKF65544 QTZ65544:QUB65544 RDV65544:RDX65544 RNR65544:RNT65544 RXN65544:RXP65544 SHJ65544:SHL65544 SRF65544:SRH65544 TBB65544:TBD65544 TKX65544:TKZ65544 TUT65544:TUV65544 UEP65544:UER65544 UOL65544:UON65544 UYH65544:UYJ65544 VID65544:VIF65544 VRZ65544:VSB65544 WBV65544:WBX65544 WLR65544:WLT65544 WVN65544:WVP65544 F131080:H131080 JB131080:JD131080 SX131080:SZ131080 ACT131080:ACV131080 AMP131080:AMR131080 AWL131080:AWN131080 BGH131080:BGJ131080 BQD131080:BQF131080 BZZ131080:CAB131080 CJV131080:CJX131080 CTR131080:CTT131080 DDN131080:DDP131080 DNJ131080:DNL131080 DXF131080:DXH131080 EHB131080:EHD131080 EQX131080:EQZ131080 FAT131080:FAV131080 FKP131080:FKR131080 FUL131080:FUN131080 GEH131080:GEJ131080 GOD131080:GOF131080 GXZ131080:GYB131080 HHV131080:HHX131080 HRR131080:HRT131080 IBN131080:IBP131080 ILJ131080:ILL131080 IVF131080:IVH131080 JFB131080:JFD131080 JOX131080:JOZ131080 JYT131080:JYV131080 KIP131080:KIR131080 KSL131080:KSN131080 LCH131080:LCJ131080 LMD131080:LMF131080 LVZ131080:LWB131080 MFV131080:MFX131080 MPR131080:MPT131080 MZN131080:MZP131080 NJJ131080:NJL131080 NTF131080:NTH131080 ODB131080:ODD131080 OMX131080:OMZ131080 OWT131080:OWV131080 PGP131080:PGR131080 PQL131080:PQN131080 QAH131080:QAJ131080 QKD131080:QKF131080 QTZ131080:QUB131080 RDV131080:RDX131080 RNR131080:RNT131080 RXN131080:RXP131080 SHJ131080:SHL131080 SRF131080:SRH131080 TBB131080:TBD131080 TKX131080:TKZ131080 TUT131080:TUV131080 UEP131080:UER131080 UOL131080:UON131080 UYH131080:UYJ131080 VID131080:VIF131080 VRZ131080:VSB131080 WBV131080:WBX131080 WLR131080:WLT131080 WVN131080:WVP131080 F196616:H196616 JB196616:JD196616 SX196616:SZ196616 ACT196616:ACV196616 AMP196616:AMR196616 AWL196616:AWN196616 BGH196616:BGJ196616 BQD196616:BQF196616 BZZ196616:CAB196616 CJV196616:CJX196616 CTR196616:CTT196616 DDN196616:DDP196616 DNJ196616:DNL196616 DXF196616:DXH196616 EHB196616:EHD196616 EQX196616:EQZ196616 FAT196616:FAV196616 FKP196616:FKR196616 FUL196616:FUN196616 GEH196616:GEJ196616 GOD196616:GOF196616 GXZ196616:GYB196616 HHV196616:HHX196616 HRR196616:HRT196616 IBN196616:IBP196616 ILJ196616:ILL196616 IVF196616:IVH196616 JFB196616:JFD196616 JOX196616:JOZ196616 JYT196616:JYV196616 KIP196616:KIR196616 KSL196616:KSN196616 LCH196616:LCJ196616 LMD196616:LMF196616 LVZ196616:LWB196616 MFV196616:MFX196616 MPR196616:MPT196616 MZN196616:MZP196616 NJJ196616:NJL196616 NTF196616:NTH196616 ODB196616:ODD196616 OMX196616:OMZ196616 OWT196616:OWV196616 PGP196616:PGR196616 PQL196616:PQN196616 QAH196616:QAJ196616 QKD196616:QKF196616 QTZ196616:QUB196616 RDV196616:RDX196616 RNR196616:RNT196616 RXN196616:RXP196616 SHJ196616:SHL196616 SRF196616:SRH196616 TBB196616:TBD196616 TKX196616:TKZ196616 TUT196616:TUV196616 UEP196616:UER196616 UOL196616:UON196616 UYH196616:UYJ196616 VID196616:VIF196616 VRZ196616:VSB196616 WBV196616:WBX196616 WLR196616:WLT196616 WVN196616:WVP196616 F262152:H262152 JB262152:JD262152 SX262152:SZ262152 ACT262152:ACV262152 AMP262152:AMR262152 AWL262152:AWN262152 BGH262152:BGJ262152 BQD262152:BQF262152 BZZ262152:CAB262152 CJV262152:CJX262152 CTR262152:CTT262152 DDN262152:DDP262152 DNJ262152:DNL262152 DXF262152:DXH262152 EHB262152:EHD262152 EQX262152:EQZ262152 FAT262152:FAV262152 FKP262152:FKR262152 FUL262152:FUN262152 GEH262152:GEJ262152 GOD262152:GOF262152 GXZ262152:GYB262152 HHV262152:HHX262152 HRR262152:HRT262152 IBN262152:IBP262152 ILJ262152:ILL262152 IVF262152:IVH262152 JFB262152:JFD262152 JOX262152:JOZ262152 JYT262152:JYV262152 KIP262152:KIR262152 KSL262152:KSN262152 LCH262152:LCJ262152 LMD262152:LMF262152 LVZ262152:LWB262152 MFV262152:MFX262152 MPR262152:MPT262152 MZN262152:MZP262152 NJJ262152:NJL262152 NTF262152:NTH262152 ODB262152:ODD262152 OMX262152:OMZ262152 OWT262152:OWV262152 PGP262152:PGR262152 PQL262152:PQN262152 QAH262152:QAJ262152 QKD262152:QKF262152 QTZ262152:QUB262152 RDV262152:RDX262152 RNR262152:RNT262152 RXN262152:RXP262152 SHJ262152:SHL262152 SRF262152:SRH262152 TBB262152:TBD262152 TKX262152:TKZ262152 TUT262152:TUV262152 UEP262152:UER262152 UOL262152:UON262152 UYH262152:UYJ262152 VID262152:VIF262152 VRZ262152:VSB262152 WBV262152:WBX262152 WLR262152:WLT262152 WVN262152:WVP262152 F327688:H327688 JB327688:JD327688 SX327688:SZ327688 ACT327688:ACV327688 AMP327688:AMR327688 AWL327688:AWN327688 BGH327688:BGJ327688 BQD327688:BQF327688 BZZ327688:CAB327688 CJV327688:CJX327688 CTR327688:CTT327688 DDN327688:DDP327688 DNJ327688:DNL327688 DXF327688:DXH327688 EHB327688:EHD327688 EQX327688:EQZ327688 FAT327688:FAV327688 FKP327688:FKR327688 FUL327688:FUN327688 GEH327688:GEJ327688 GOD327688:GOF327688 GXZ327688:GYB327688 HHV327688:HHX327688 HRR327688:HRT327688 IBN327688:IBP327688 ILJ327688:ILL327688 IVF327688:IVH327688 JFB327688:JFD327688 JOX327688:JOZ327688 JYT327688:JYV327688 KIP327688:KIR327688 KSL327688:KSN327688 LCH327688:LCJ327688 LMD327688:LMF327688 LVZ327688:LWB327688 MFV327688:MFX327688 MPR327688:MPT327688 MZN327688:MZP327688 NJJ327688:NJL327688 NTF327688:NTH327688 ODB327688:ODD327688 OMX327688:OMZ327688 OWT327688:OWV327688 PGP327688:PGR327688 PQL327688:PQN327688 QAH327688:QAJ327688 QKD327688:QKF327688 QTZ327688:QUB327688 RDV327688:RDX327688 RNR327688:RNT327688 RXN327688:RXP327688 SHJ327688:SHL327688 SRF327688:SRH327688 TBB327688:TBD327688 TKX327688:TKZ327688 TUT327688:TUV327688 UEP327688:UER327688 UOL327688:UON327688 UYH327688:UYJ327688 VID327688:VIF327688 VRZ327688:VSB327688 WBV327688:WBX327688 WLR327688:WLT327688 WVN327688:WVP327688 F393224:H393224 JB393224:JD393224 SX393224:SZ393224 ACT393224:ACV393224 AMP393224:AMR393224 AWL393224:AWN393224 BGH393224:BGJ393224 BQD393224:BQF393224 BZZ393224:CAB393224 CJV393224:CJX393224 CTR393224:CTT393224 DDN393224:DDP393224 DNJ393224:DNL393224 DXF393224:DXH393224 EHB393224:EHD393224 EQX393224:EQZ393224 FAT393224:FAV393224 FKP393224:FKR393224 FUL393224:FUN393224 GEH393224:GEJ393224 GOD393224:GOF393224 GXZ393224:GYB393224 HHV393224:HHX393224 HRR393224:HRT393224 IBN393224:IBP393224 ILJ393224:ILL393224 IVF393224:IVH393224 JFB393224:JFD393224 JOX393224:JOZ393224 JYT393224:JYV393224 KIP393224:KIR393224 KSL393224:KSN393224 LCH393224:LCJ393224 LMD393224:LMF393224 LVZ393224:LWB393224 MFV393224:MFX393224 MPR393224:MPT393224 MZN393224:MZP393224 NJJ393224:NJL393224 NTF393224:NTH393224 ODB393224:ODD393224 OMX393224:OMZ393224 OWT393224:OWV393224 PGP393224:PGR393224 PQL393224:PQN393224 QAH393224:QAJ393224 QKD393224:QKF393224 QTZ393224:QUB393224 RDV393224:RDX393224 RNR393224:RNT393224 RXN393224:RXP393224 SHJ393224:SHL393224 SRF393224:SRH393224 TBB393224:TBD393224 TKX393224:TKZ393224 TUT393224:TUV393224 UEP393224:UER393224 UOL393224:UON393224 UYH393224:UYJ393224 VID393224:VIF393224 VRZ393224:VSB393224 WBV393224:WBX393224 WLR393224:WLT393224 WVN393224:WVP393224 F458760:H458760 JB458760:JD458760 SX458760:SZ458760 ACT458760:ACV458760 AMP458760:AMR458760 AWL458760:AWN458760 BGH458760:BGJ458760 BQD458760:BQF458760 BZZ458760:CAB458760 CJV458760:CJX458760 CTR458760:CTT458760 DDN458760:DDP458760 DNJ458760:DNL458760 DXF458760:DXH458760 EHB458760:EHD458760 EQX458760:EQZ458760 FAT458760:FAV458760 FKP458760:FKR458760 FUL458760:FUN458760 GEH458760:GEJ458760 GOD458760:GOF458760 GXZ458760:GYB458760 HHV458760:HHX458760 HRR458760:HRT458760 IBN458760:IBP458760 ILJ458760:ILL458760 IVF458760:IVH458760 JFB458760:JFD458760 JOX458760:JOZ458760 JYT458760:JYV458760 KIP458760:KIR458760 KSL458760:KSN458760 LCH458760:LCJ458760 LMD458760:LMF458760 LVZ458760:LWB458760 MFV458760:MFX458760 MPR458760:MPT458760 MZN458760:MZP458760 NJJ458760:NJL458760 NTF458760:NTH458760 ODB458760:ODD458760 OMX458760:OMZ458760 OWT458760:OWV458760 PGP458760:PGR458760 PQL458760:PQN458760 QAH458760:QAJ458760 QKD458760:QKF458760 QTZ458760:QUB458760 RDV458760:RDX458760 RNR458760:RNT458760 RXN458760:RXP458760 SHJ458760:SHL458760 SRF458760:SRH458760 TBB458760:TBD458760 TKX458760:TKZ458760 TUT458760:TUV458760 UEP458760:UER458760 UOL458760:UON458760 UYH458760:UYJ458760 VID458760:VIF458760 VRZ458760:VSB458760 WBV458760:WBX458760 WLR458760:WLT458760 WVN458760:WVP458760 F524296:H524296 JB524296:JD524296 SX524296:SZ524296 ACT524296:ACV524296 AMP524296:AMR524296 AWL524296:AWN524296 BGH524296:BGJ524296 BQD524296:BQF524296 BZZ524296:CAB524296 CJV524296:CJX524296 CTR524296:CTT524296 DDN524296:DDP524296 DNJ524296:DNL524296 DXF524296:DXH524296 EHB524296:EHD524296 EQX524296:EQZ524296 FAT524296:FAV524296 FKP524296:FKR524296 FUL524296:FUN524296 GEH524296:GEJ524296 GOD524296:GOF524296 GXZ524296:GYB524296 HHV524296:HHX524296 HRR524296:HRT524296 IBN524296:IBP524296 ILJ524296:ILL524296 IVF524296:IVH524296 JFB524296:JFD524296 JOX524296:JOZ524296 JYT524296:JYV524296 KIP524296:KIR524296 KSL524296:KSN524296 LCH524296:LCJ524296 LMD524296:LMF524296 LVZ524296:LWB524296 MFV524296:MFX524296 MPR524296:MPT524296 MZN524296:MZP524296 NJJ524296:NJL524296 NTF524296:NTH524296 ODB524296:ODD524296 OMX524296:OMZ524296 OWT524296:OWV524296 PGP524296:PGR524296 PQL524296:PQN524296 QAH524296:QAJ524296 QKD524296:QKF524296 QTZ524296:QUB524296 RDV524296:RDX524296 RNR524296:RNT524296 RXN524296:RXP524296 SHJ524296:SHL524296 SRF524296:SRH524296 TBB524296:TBD524296 TKX524296:TKZ524296 TUT524296:TUV524296 UEP524296:UER524296 UOL524296:UON524296 UYH524296:UYJ524296 VID524296:VIF524296 VRZ524296:VSB524296 WBV524296:WBX524296 WLR524296:WLT524296 WVN524296:WVP524296 F589832:H589832 JB589832:JD589832 SX589832:SZ589832 ACT589832:ACV589832 AMP589832:AMR589832 AWL589832:AWN589832 BGH589832:BGJ589832 BQD589832:BQF589832 BZZ589832:CAB589832 CJV589832:CJX589832 CTR589832:CTT589832 DDN589832:DDP589832 DNJ589832:DNL589832 DXF589832:DXH589832 EHB589832:EHD589832 EQX589832:EQZ589832 FAT589832:FAV589832 FKP589832:FKR589832 FUL589832:FUN589832 GEH589832:GEJ589832 GOD589832:GOF589832 GXZ589832:GYB589832 HHV589832:HHX589832 HRR589832:HRT589832 IBN589832:IBP589832 ILJ589832:ILL589832 IVF589832:IVH589832 JFB589832:JFD589832 JOX589832:JOZ589832 JYT589832:JYV589832 KIP589832:KIR589832 KSL589832:KSN589832 LCH589832:LCJ589832 LMD589832:LMF589832 LVZ589832:LWB589832 MFV589832:MFX589832 MPR589832:MPT589832 MZN589832:MZP589832 NJJ589832:NJL589832 NTF589832:NTH589832 ODB589832:ODD589832 OMX589832:OMZ589832 OWT589832:OWV589832 PGP589832:PGR589832 PQL589832:PQN589832 QAH589832:QAJ589832 QKD589832:QKF589832 QTZ589832:QUB589832 RDV589832:RDX589832 RNR589832:RNT589832 RXN589832:RXP589832 SHJ589832:SHL589832 SRF589832:SRH589832 TBB589832:TBD589832 TKX589832:TKZ589832 TUT589832:TUV589832 UEP589832:UER589832 UOL589832:UON589832 UYH589832:UYJ589832 VID589832:VIF589832 VRZ589832:VSB589832 WBV589832:WBX589832 WLR589832:WLT589832 WVN589832:WVP589832 F655368:H655368 JB655368:JD655368 SX655368:SZ655368 ACT655368:ACV655368 AMP655368:AMR655368 AWL655368:AWN655368 BGH655368:BGJ655368 BQD655368:BQF655368 BZZ655368:CAB655368 CJV655368:CJX655368 CTR655368:CTT655368 DDN655368:DDP655368 DNJ655368:DNL655368 DXF655368:DXH655368 EHB655368:EHD655368 EQX655368:EQZ655368 FAT655368:FAV655368 FKP655368:FKR655368 FUL655368:FUN655368 GEH655368:GEJ655368 GOD655368:GOF655368 GXZ655368:GYB655368 HHV655368:HHX655368 HRR655368:HRT655368 IBN655368:IBP655368 ILJ655368:ILL655368 IVF655368:IVH655368 JFB655368:JFD655368 JOX655368:JOZ655368 JYT655368:JYV655368 KIP655368:KIR655368 KSL655368:KSN655368 LCH655368:LCJ655368 LMD655368:LMF655368 LVZ655368:LWB655368 MFV655368:MFX655368 MPR655368:MPT655368 MZN655368:MZP655368 NJJ655368:NJL655368 NTF655368:NTH655368 ODB655368:ODD655368 OMX655368:OMZ655368 OWT655368:OWV655368 PGP655368:PGR655368 PQL655368:PQN655368 QAH655368:QAJ655368 QKD655368:QKF655368 QTZ655368:QUB655368 RDV655368:RDX655368 RNR655368:RNT655368 RXN655368:RXP655368 SHJ655368:SHL655368 SRF655368:SRH655368 TBB655368:TBD655368 TKX655368:TKZ655368 TUT655368:TUV655368 UEP655368:UER655368 UOL655368:UON655368 UYH655368:UYJ655368 VID655368:VIF655368 VRZ655368:VSB655368 WBV655368:WBX655368 WLR655368:WLT655368 WVN655368:WVP655368 F720904:H720904 JB720904:JD720904 SX720904:SZ720904 ACT720904:ACV720904 AMP720904:AMR720904 AWL720904:AWN720904 BGH720904:BGJ720904 BQD720904:BQF720904 BZZ720904:CAB720904 CJV720904:CJX720904 CTR720904:CTT720904 DDN720904:DDP720904 DNJ720904:DNL720904 DXF720904:DXH720904 EHB720904:EHD720904 EQX720904:EQZ720904 FAT720904:FAV720904 FKP720904:FKR720904 FUL720904:FUN720904 GEH720904:GEJ720904 GOD720904:GOF720904 GXZ720904:GYB720904 HHV720904:HHX720904 HRR720904:HRT720904 IBN720904:IBP720904 ILJ720904:ILL720904 IVF720904:IVH720904 JFB720904:JFD720904 JOX720904:JOZ720904 JYT720904:JYV720904 KIP720904:KIR720904 KSL720904:KSN720904 LCH720904:LCJ720904 LMD720904:LMF720904 LVZ720904:LWB720904 MFV720904:MFX720904 MPR720904:MPT720904 MZN720904:MZP720904 NJJ720904:NJL720904 NTF720904:NTH720904 ODB720904:ODD720904 OMX720904:OMZ720904 OWT720904:OWV720904 PGP720904:PGR720904 PQL720904:PQN720904 QAH720904:QAJ720904 QKD720904:QKF720904 QTZ720904:QUB720904 RDV720904:RDX720904 RNR720904:RNT720904 RXN720904:RXP720904 SHJ720904:SHL720904 SRF720904:SRH720904 TBB720904:TBD720904 TKX720904:TKZ720904 TUT720904:TUV720904 UEP720904:UER720904 UOL720904:UON720904 UYH720904:UYJ720904 VID720904:VIF720904 VRZ720904:VSB720904 WBV720904:WBX720904 WLR720904:WLT720904 WVN720904:WVP720904 F786440:H786440 JB786440:JD786440 SX786440:SZ786440 ACT786440:ACV786440 AMP786440:AMR786440 AWL786440:AWN786440 BGH786440:BGJ786440 BQD786440:BQF786440 BZZ786440:CAB786440 CJV786440:CJX786440 CTR786440:CTT786440 DDN786440:DDP786440 DNJ786440:DNL786440 DXF786440:DXH786440 EHB786440:EHD786440 EQX786440:EQZ786440 FAT786440:FAV786440 FKP786440:FKR786440 FUL786440:FUN786440 GEH786440:GEJ786440 GOD786440:GOF786440 GXZ786440:GYB786440 HHV786440:HHX786440 HRR786440:HRT786440 IBN786440:IBP786440 ILJ786440:ILL786440 IVF786440:IVH786440 JFB786440:JFD786440 JOX786440:JOZ786440 JYT786440:JYV786440 KIP786440:KIR786440 KSL786440:KSN786440 LCH786440:LCJ786440 LMD786440:LMF786440 LVZ786440:LWB786440 MFV786440:MFX786440 MPR786440:MPT786440 MZN786440:MZP786440 NJJ786440:NJL786440 NTF786440:NTH786440 ODB786440:ODD786440 OMX786440:OMZ786440 OWT786440:OWV786440 PGP786440:PGR786440 PQL786440:PQN786440 QAH786440:QAJ786440 QKD786440:QKF786440 QTZ786440:QUB786440 RDV786440:RDX786440 RNR786440:RNT786440 RXN786440:RXP786440 SHJ786440:SHL786440 SRF786440:SRH786440 TBB786440:TBD786440 TKX786440:TKZ786440 TUT786440:TUV786440 UEP786440:UER786440 UOL786440:UON786440 UYH786440:UYJ786440 VID786440:VIF786440 VRZ786440:VSB786440 WBV786440:WBX786440 WLR786440:WLT786440 WVN786440:WVP786440 F851976:H851976 JB851976:JD851976 SX851976:SZ851976 ACT851976:ACV851976 AMP851976:AMR851976 AWL851976:AWN851976 BGH851976:BGJ851976 BQD851976:BQF851976 BZZ851976:CAB851976 CJV851976:CJX851976 CTR851976:CTT851976 DDN851976:DDP851976 DNJ851976:DNL851976 DXF851976:DXH851976 EHB851976:EHD851976 EQX851976:EQZ851976 FAT851976:FAV851976 FKP851976:FKR851976 FUL851976:FUN851976 GEH851976:GEJ851976 GOD851976:GOF851976 GXZ851976:GYB851976 HHV851976:HHX851976 HRR851976:HRT851976 IBN851976:IBP851976 ILJ851976:ILL851976 IVF851976:IVH851976 JFB851976:JFD851976 JOX851976:JOZ851976 JYT851976:JYV851976 KIP851976:KIR851976 KSL851976:KSN851976 LCH851976:LCJ851976 LMD851976:LMF851976 LVZ851976:LWB851976 MFV851976:MFX851976 MPR851976:MPT851976 MZN851976:MZP851976 NJJ851976:NJL851976 NTF851976:NTH851976 ODB851976:ODD851976 OMX851976:OMZ851976 OWT851976:OWV851976 PGP851976:PGR851976 PQL851976:PQN851976 QAH851976:QAJ851976 QKD851976:QKF851976 QTZ851976:QUB851976 RDV851976:RDX851976 RNR851976:RNT851976 RXN851976:RXP851976 SHJ851976:SHL851976 SRF851976:SRH851976 TBB851976:TBD851976 TKX851976:TKZ851976 TUT851976:TUV851976 UEP851976:UER851976 UOL851976:UON851976 UYH851976:UYJ851976 VID851976:VIF851976 VRZ851976:VSB851976 WBV851976:WBX851976 WLR851976:WLT851976 WVN851976:WVP851976 F917512:H917512 JB917512:JD917512 SX917512:SZ917512 ACT917512:ACV917512 AMP917512:AMR917512 AWL917512:AWN917512 BGH917512:BGJ917512 BQD917512:BQF917512 BZZ917512:CAB917512 CJV917512:CJX917512 CTR917512:CTT917512 DDN917512:DDP917512 DNJ917512:DNL917512 DXF917512:DXH917512 EHB917512:EHD917512 EQX917512:EQZ917512 FAT917512:FAV917512 FKP917512:FKR917512 FUL917512:FUN917512 GEH917512:GEJ917512 GOD917512:GOF917512 GXZ917512:GYB917512 HHV917512:HHX917512 HRR917512:HRT917512 IBN917512:IBP917512 ILJ917512:ILL917512 IVF917512:IVH917512 JFB917512:JFD917512 JOX917512:JOZ917512 JYT917512:JYV917512 KIP917512:KIR917512 KSL917512:KSN917512 LCH917512:LCJ917512 LMD917512:LMF917512 LVZ917512:LWB917512 MFV917512:MFX917512 MPR917512:MPT917512 MZN917512:MZP917512 NJJ917512:NJL917512 NTF917512:NTH917512 ODB917512:ODD917512 OMX917512:OMZ917512 OWT917512:OWV917512 PGP917512:PGR917512 PQL917512:PQN917512 QAH917512:QAJ917512 QKD917512:QKF917512 QTZ917512:QUB917512 RDV917512:RDX917512 RNR917512:RNT917512 RXN917512:RXP917512 SHJ917512:SHL917512 SRF917512:SRH917512 TBB917512:TBD917512 TKX917512:TKZ917512 TUT917512:TUV917512 UEP917512:UER917512 UOL917512:UON917512 UYH917512:UYJ917512 VID917512:VIF917512 VRZ917512:VSB917512 WBV917512:WBX917512 WLR917512:WLT917512 WVN917512:WVP917512 F983048:H983048 JB983048:JD983048 SX983048:SZ983048 ACT983048:ACV983048 AMP983048:AMR983048 AWL983048:AWN983048 BGH983048:BGJ983048 BQD983048:BQF983048 BZZ983048:CAB983048 CJV983048:CJX983048 CTR983048:CTT983048 DDN983048:DDP983048 DNJ983048:DNL983048 DXF983048:DXH983048 EHB983048:EHD983048 EQX983048:EQZ983048 FAT983048:FAV983048 FKP983048:FKR983048 FUL983048:FUN983048 GEH983048:GEJ983048 GOD983048:GOF983048 GXZ983048:GYB983048 HHV983048:HHX983048 HRR983048:HRT983048 IBN983048:IBP983048 ILJ983048:ILL983048 IVF983048:IVH983048 JFB983048:JFD983048 JOX983048:JOZ983048 JYT983048:JYV983048 KIP983048:KIR983048 KSL983048:KSN983048 LCH983048:LCJ983048 LMD983048:LMF983048 LVZ983048:LWB983048 MFV983048:MFX983048 MPR983048:MPT983048 MZN983048:MZP983048 NJJ983048:NJL983048 NTF983048:NTH983048 ODB983048:ODD983048 OMX983048:OMZ983048 OWT983048:OWV983048 PGP983048:PGR983048 PQL983048:PQN983048 QAH983048:QAJ983048 QKD983048:QKF983048 QTZ983048:QUB983048 RDV983048:RDX983048 RNR983048:RNT983048 RXN983048:RXP983048 SHJ983048:SHL983048 SRF983048:SRH983048 TBB983048:TBD983048 TKX983048:TKZ983048 TUT983048:TUV983048 UEP983048:UER983048 UOL983048:UON983048 UYH983048:UYJ983048 VID983048:VIF983048 VRZ983048:VSB983048 WBV983048:WBX983048 WLR983048:WLT983048 WVN983048:WVP983048" xr:uid="{00000000-0002-0000-0300-000001000000}">
      <formula1>$AB$8:$AC$8</formula1>
    </dataValidation>
    <dataValidation type="list" allowBlank="1" showInputMessage="1" showErrorMessage="1" sqref="F7:H7 JB7:JD7 SX7:SZ7 ACT7:ACV7 AMP7:AMR7 AWL7:AWN7 BGH7:BGJ7 BQD7:BQF7 BZZ7:CAB7 CJV7:CJX7 CTR7:CTT7 DDN7:DDP7 DNJ7:DNL7 DXF7:DXH7 EHB7:EHD7 EQX7:EQZ7 FAT7:FAV7 FKP7:FKR7 FUL7:FUN7 GEH7:GEJ7 GOD7:GOF7 GXZ7:GYB7 HHV7:HHX7 HRR7:HRT7 IBN7:IBP7 ILJ7:ILL7 IVF7:IVH7 JFB7:JFD7 JOX7:JOZ7 JYT7:JYV7 KIP7:KIR7 KSL7:KSN7 LCH7:LCJ7 LMD7:LMF7 LVZ7:LWB7 MFV7:MFX7 MPR7:MPT7 MZN7:MZP7 NJJ7:NJL7 NTF7:NTH7 ODB7:ODD7 OMX7:OMZ7 OWT7:OWV7 PGP7:PGR7 PQL7:PQN7 QAH7:QAJ7 QKD7:QKF7 QTZ7:QUB7 RDV7:RDX7 RNR7:RNT7 RXN7:RXP7 SHJ7:SHL7 SRF7:SRH7 TBB7:TBD7 TKX7:TKZ7 TUT7:TUV7 UEP7:UER7 UOL7:UON7 UYH7:UYJ7 VID7:VIF7 VRZ7:VSB7 WBV7:WBX7 WLR7:WLT7 WVN7:WVP7 F65543:H65543 JB65543:JD65543 SX65543:SZ65543 ACT65543:ACV65543 AMP65543:AMR65543 AWL65543:AWN65543 BGH65543:BGJ65543 BQD65543:BQF65543 BZZ65543:CAB65543 CJV65543:CJX65543 CTR65543:CTT65543 DDN65543:DDP65543 DNJ65543:DNL65543 DXF65543:DXH65543 EHB65543:EHD65543 EQX65543:EQZ65543 FAT65543:FAV65543 FKP65543:FKR65543 FUL65543:FUN65543 GEH65543:GEJ65543 GOD65543:GOF65543 GXZ65543:GYB65543 HHV65543:HHX65543 HRR65543:HRT65543 IBN65543:IBP65543 ILJ65543:ILL65543 IVF65543:IVH65543 JFB65543:JFD65543 JOX65543:JOZ65543 JYT65543:JYV65543 KIP65543:KIR65543 KSL65543:KSN65543 LCH65543:LCJ65543 LMD65543:LMF65543 LVZ65543:LWB65543 MFV65543:MFX65543 MPR65543:MPT65543 MZN65543:MZP65543 NJJ65543:NJL65543 NTF65543:NTH65543 ODB65543:ODD65543 OMX65543:OMZ65543 OWT65543:OWV65543 PGP65543:PGR65543 PQL65543:PQN65543 QAH65543:QAJ65543 QKD65543:QKF65543 QTZ65543:QUB65543 RDV65543:RDX65543 RNR65543:RNT65543 RXN65543:RXP65543 SHJ65543:SHL65543 SRF65543:SRH65543 TBB65543:TBD65543 TKX65543:TKZ65543 TUT65543:TUV65543 UEP65543:UER65543 UOL65543:UON65543 UYH65543:UYJ65543 VID65543:VIF65543 VRZ65543:VSB65543 WBV65543:WBX65543 WLR65543:WLT65543 WVN65543:WVP65543 F131079:H131079 JB131079:JD131079 SX131079:SZ131079 ACT131079:ACV131079 AMP131079:AMR131079 AWL131079:AWN131079 BGH131079:BGJ131079 BQD131079:BQF131079 BZZ131079:CAB131079 CJV131079:CJX131079 CTR131079:CTT131079 DDN131079:DDP131079 DNJ131079:DNL131079 DXF131079:DXH131079 EHB131079:EHD131079 EQX131079:EQZ131079 FAT131079:FAV131079 FKP131079:FKR131079 FUL131079:FUN131079 GEH131079:GEJ131079 GOD131079:GOF131079 GXZ131079:GYB131079 HHV131079:HHX131079 HRR131079:HRT131079 IBN131079:IBP131079 ILJ131079:ILL131079 IVF131079:IVH131079 JFB131079:JFD131079 JOX131079:JOZ131079 JYT131079:JYV131079 KIP131079:KIR131079 KSL131079:KSN131079 LCH131079:LCJ131079 LMD131079:LMF131079 LVZ131079:LWB131079 MFV131079:MFX131079 MPR131079:MPT131079 MZN131079:MZP131079 NJJ131079:NJL131079 NTF131079:NTH131079 ODB131079:ODD131079 OMX131079:OMZ131079 OWT131079:OWV131079 PGP131079:PGR131079 PQL131079:PQN131079 QAH131079:QAJ131079 QKD131079:QKF131079 QTZ131079:QUB131079 RDV131079:RDX131079 RNR131079:RNT131079 RXN131079:RXP131079 SHJ131079:SHL131079 SRF131079:SRH131079 TBB131079:TBD131079 TKX131079:TKZ131079 TUT131079:TUV131079 UEP131079:UER131079 UOL131079:UON131079 UYH131079:UYJ131079 VID131079:VIF131079 VRZ131079:VSB131079 WBV131079:WBX131079 WLR131079:WLT131079 WVN131079:WVP131079 F196615:H196615 JB196615:JD196615 SX196615:SZ196615 ACT196615:ACV196615 AMP196615:AMR196615 AWL196615:AWN196615 BGH196615:BGJ196615 BQD196615:BQF196615 BZZ196615:CAB196615 CJV196615:CJX196615 CTR196615:CTT196615 DDN196615:DDP196615 DNJ196615:DNL196615 DXF196615:DXH196615 EHB196615:EHD196615 EQX196615:EQZ196615 FAT196615:FAV196615 FKP196615:FKR196615 FUL196615:FUN196615 GEH196615:GEJ196615 GOD196615:GOF196615 GXZ196615:GYB196615 HHV196615:HHX196615 HRR196615:HRT196615 IBN196615:IBP196615 ILJ196615:ILL196615 IVF196615:IVH196615 JFB196615:JFD196615 JOX196615:JOZ196615 JYT196615:JYV196615 KIP196615:KIR196615 KSL196615:KSN196615 LCH196615:LCJ196615 LMD196615:LMF196615 LVZ196615:LWB196615 MFV196615:MFX196615 MPR196615:MPT196615 MZN196615:MZP196615 NJJ196615:NJL196615 NTF196615:NTH196615 ODB196615:ODD196615 OMX196615:OMZ196615 OWT196615:OWV196615 PGP196615:PGR196615 PQL196615:PQN196615 QAH196615:QAJ196615 QKD196615:QKF196615 QTZ196615:QUB196615 RDV196615:RDX196615 RNR196615:RNT196615 RXN196615:RXP196615 SHJ196615:SHL196615 SRF196615:SRH196615 TBB196615:TBD196615 TKX196615:TKZ196615 TUT196615:TUV196615 UEP196615:UER196615 UOL196615:UON196615 UYH196615:UYJ196615 VID196615:VIF196615 VRZ196615:VSB196615 WBV196615:WBX196615 WLR196615:WLT196615 WVN196615:WVP196615 F262151:H262151 JB262151:JD262151 SX262151:SZ262151 ACT262151:ACV262151 AMP262151:AMR262151 AWL262151:AWN262151 BGH262151:BGJ262151 BQD262151:BQF262151 BZZ262151:CAB262151 CJV262151:CJX262151 CTR262151:CTT262151 DDN262151:DDP262151 DNJ262151:DNL262151 DXF262151:DXH262151 EHB262151:EHD262151 EQX262151:EQZ262151 FAT262151:FAV262151 FKP262151:FKR262151 FUL262151:FUN262151 GEH262151:GEJ262151 GOD262151:GOF262151 GXZ262151:GYB262151 HHV262151:HHX262151 HRR262151:HRT262151 IBN262151:IBP262151 ILJ262151:ILL262151 IVF262151:IVH262151 JFB262151:JFD262151 JOX262151:JOZ262151 JYT262151:JYV262151 KIP262151:KIR262151 KSL262151:KSN262151 LCH262151:LCJ262151 LMD262151:LMF262151 LVZ262151:LWB262151 MFV262151:MFX262151 MPR262151:MPT262151 MZN262151:MZP262151 NJJ262151:NJL262151 NTF262151:NTH262151 ODB262151:ODD262151 OMX262151:OMZ262151 OWT262151:OWV262151 PGP262151:PGR262151 PQL262151:PQN262151 QAH262151:QAJ262151 QKD262151:QKF262151 QTZ262151:QUB262151 RDV262151:RDX262151 RNR262151:RNT262151 RXN262151:RXP262151 SHJ262151:SHL262151 SRF262151:SRH262151 TBB262151:TBD262151 TKX262151:TKZ262151 TUT262151:TUV262151 UEP262151:UER262151 UOL262151:UON262151 UYH262151:UYJ262151 VID262151:VIF262151 VRZ262151:VSB262151 WBV262151:WBX262151 WLR262151:WLT262151 WVN262151:WVP262151 F327687:H327687 JB327687:JD327687 SX327687:SZ327687 ACT327687:ACV327687 AMP327687:AMR327687 AWL327687:AWN327687 BGH327687:BGJ327687 BQD327687:BQF327687 BZZ327687:CAB327687 CJV327687:CJX327687 CTR327687:CTT327687 DDN327687:DDP327687 DNJ327687:DNL327687 DXF327687:DXH327687 EHB327687:EHD327687 EQX327687:EQZ327687 FAT327687:FAV327687 FKP327687:FKR327687 FUL327687:FUN327687 GEH327687:GEJ327687 GOD327687:GOF327687 GXZ327687:GYB327687 HHV327687:HHX327687 HRR327687:HRT327687 IBN327687:IBP327687 ILJ327687:ILL327687 IVF327687:IVH327687 JFB327687:JFD327687 JOX327687:JOZ327687 JYT327687:JYV327687 KIP327687:KIR327687 KSL327687:KSN327687 LCH327687:LCJ327687 LMD327687:LMF327687 LVZ327687:LWB327687 MFV327687:MFX327687 MPR327687:MPT327687 MZN327687:MZP327687 NJJ327687:NJL327687 NTF327687:NTH327687 ODB327687:ODD327687 OMX327687:OMZ327687 OWT327687:OWV327687 PGP327687:PGR327687 PQL327687:PQN327687 QAH327687:QAJ327687 QKD327687:QKF327687 QTZ327687:QUB327687 RDV327687:RDX327687 RNR327687:RNT327687 RXN327687:RXP327687 SHJ327687:SHL327687 SRF327687:SRH327687 TBB327687:TBD327687 TKX327687:TKZ327687 TUT327687:TUV327687 UEP327687:UER327687 UOL327687:UON327687 UYH327687:UYJ327687 VID327687:VIF327687 VRZ327687:VSB327687 WBV327687:WBX327687 WLR327687:WLT327687 WVN327687:WVP327687 F393223:H393223 JB393223:JD393223 SX393223:SZ393223 ACT393223:ACV393223 AMP393223:AMR393223 AWL393223:AWN393223 BGH393223:BGJ393223 BQD393223:BQF393223 BZZ393223:CAB393223 CJV393223:CJX393223 CTR393223:CTT393223 DDN393223:DDP393223 DNJ393223:DNL393223 DXF393223:DXH393223 EHB393223:EHD393223 EQX393223:EQZ393223 FAT393223:FAV393223 FKP393223:FKR393223 FUL393223:FUN393223 GEH393223:GEJ393223 GOD393223:GOF393223 GXZ393223:GYB393223 HHV393223:HHX393223 HRR393223:HRT393223 IBN393223:IBP393223 ILJ393223:ILL393223 IVF393223:IVH393223 JFB393223:JFD393223 JOX393223:JOZ393223 JYT393223:JYV393223 KIP393223:KIR393223 KSL393223:KSN393223 LCH393223:LCJ393223 LMD393223:LMF393223 LVZ393223:LWB393223 MFV393223:MFX393223 MPR393223:MPT393223 MZN393223:MZP393223 NJJ393223:NJL393223 NTF393223:NTH393223 ODB393223:ODD393223 OMX393223:OMZ393223 OWT393223:OWV393223 PGP393223:PGR393223 PQL393223:PQN393223 QAH393223:QAJ393223 QKD393223:QKF393223 QTZ393223:QUB393223 RDV393223:RDX393223 RNR393223:RNT393223 RXN393223:RXP393223 SHJ393223:SHL393223 SRF393223:SRH393223 TBB393223:TBD393223 TKX393223:TKZ393223 TUT393223:TUV393223 UEP393223:UER393223 UOL393223:UON393223 UYH393223:UYJ393223 VID393223:VIF393223 VRZ393223:VSB393223 WBV393223:WBX393223 WLR393223:WLT393223 WVN393223:WVP393223 F458759:H458759 JB458759:JD458759 SX458759:SZ458759 ACT458759:ACV458759 AMP458759:AMR458759 AWL458759:AWN458759 BGH458759:BGJ458759 BQD458759:BQF458759 BZZ458759:CAB458759 CJV458759:CJX458759 CTR458759:CTT458759 DDN458759:DDP458759 DNJ458759:DNL458759 DXF458759:DXH458759 EHB458759:EHD458759 EQX458759:EQZ458759 FAT458759:FAV458759 FKP458759:FKR458759 FUL458759:FUN458759 GEH458759:GEJ458759 GOD458759:GOF458759 GXZ458759:GYB458759 HHV458759:HHX458759 HRR458759:HRT458759 IBN458759:IBP458759 ILJ458759:ILL458759 IVF458759:IVH458759 JFB458759:JFD458759 JOX458759:JOZ458759 JYT458759:JYV458759 KIP458759:KIR458759 KSL458759:KSN458759 LCH458759:LCJ458759 LMD458759:LMF458759 LVZ458759:LWB458759 MFV458759:MFX458759 MPR458759:MPT458759 MZN458759:MZP458759 NJJ458759:NJL458759 NTF458759:NTH458759 ODB458759:ODD458759 OMX458759:OMZ458759 OWT458759:OWV458759 PGP458759:PGR458759 PQL458759:PQN458759 QAH458759:QAJ458759 QKD458759:QKF458759 QTZ458759:QUB458759 RDV458759:RDX458759 RNR458759:RNT458759 RXN458759:RXP458759 SHJ458759:SHL458759 SRF458759:SRH458759 TBB458759:TBD458759 TKX458759:TKZ458759 TUT458759:TUV458759 UEP458759:UER458759 UOL458759:UON458759 UYH458759:UYJ458759 VID458759:VIF458759 VRZ458759:VSB458759 WBV458759:WBX458759 WLR458759:WLT458759 WVN458759:WVP458759 F524295:H524295 JB524295:JD524295 SX524295:SZ524295 ACT524295:ACV524295 AMP524295:AMR524295 AWL524295:AWN524295 BGH524295:BGJ524295 BQD524295:BQF524295 BZZ524295:CAB524295 CJV524295:CJX524295 CTR524295:CTT524295 DDN524295:DDP524295 DNJ524295:DNL524295 DXF524295:DXH524295 EHB524295:EHD524295 EQX524295:EQZ524295 FAT524295:FAV524295 FKP524295:FKR524295 FUL524295:FUN524295 GEH524295:GEJ524295 GOD524295:GOF524295 GXZ524295:GYB524295 HHV524295:HHX524295 HRR524295:HRT524295 IBN524295:IBP524295 ILJ524295:ILL524295 IVF524295:IVH524295 JFB524295:JFD524295 JOX524295:JOZ524295 JYT524295:JYV524295 KIP524295:KIR524295 KSL524295:KSN524295 LCH524295:LCJ524295 LMD524295:LMF524295 LVZ524295:LWB524295 MFV524295:MFX524295 MPR524295:MPT524295 MZN524295:MZP524295 NJJ524295:NJL524295 NTF524295:NTH524295 ODB524295:ODD524295 OMX524295:OMZ524295 OWT524295:OWV524295 PGP524295:PGR524295 PQL524295:PQN524295 QAH524295:QAJ524295 QKD524295:QKF524295 QTZ524295:QUB524295 RDV524295:RDX524295 RNR524295:RNT524295 RXN524295:RXP524295 SHJ524295:SHL524295 SRF524295:SRH524295 TBB524295:TBD524295 TKX524295:TKZ524295 TUT524295:TUV524295 UEP524295:UER524295 UOL524295:UON524295 UYH524295:UYJ524295 VID524295:VIF524295 VRZ524295:VSB524295 WBV524295:WBX524295 WLR524295:WLT524295 WVN524295:WVP524295 F589831:H589831 JB589831:JD589831 SX589831:SZ589831 ACT589831:ACV589831 AMP589831:AMR589831 AWL589831:AWN589831 BGH589831:BGJ589831 BQD589831:BQF589831 BZZ589831:CAB589831 CJV589831:CJX589831 CTR589831:CTT589831 DDN589831:DDP589831 DNJ589831:DNL589831 DXF589831:DXH589831 EHB589831:EHD589831 EQX589831:EQZ589831 FAT589831:FAV589831 FKP589831:FKR589831 FUL589831:FUN589831 GEH589831:GEJ589831 GOD589831:GOF589831 GXZ589831:GYB589831 HHV589831:HHX589831 HRR589831:HRT589831 IBN589831:IBP589831 ILJ589831:ILL589831 IVF589831:IVH589831 JFB589831:JFD589831 JOX589831:JOZ589831 JYT589831:JYV589831 KIP589831:KIR589831 KSL589831:KSN589831 LCH589831:LCJ589831 LMD589831:LMF589831 LVZ589831:LWB589831 MFV589831:MFX589831 MPR589831:MPT589831 MZN589831:MZP589831 NJJ589831:NJL589831 NTF589831:NTH589831 ODB589831:ODD589831 OMX589831:OMZ589831 OWT589831:OWV589831 PGP589831:PGR589831 PQL589831:PQN589831 QAH589831:QAJ589831 QKD589831:QKF589831 QTZ589831:QUB589831 RDV589831:RDX589831 RNR589831:RNT589831 RXN589831:RXP589831 SHJ589831:SHL589831 SRF589831:SRH589831 TBB589831:TBD589831 TKX589831:TKZ589831 TUT589831:TUV589831 UEP589831:UER589831 UOL589831:UON589831 UYH589831:UYJ589831 VID589831:VIF589831 VRZ589831:VSB589831 WBV589831:WBX589831 WLR589831:WLT589831 WVN589831:WVP589831 F655367:H655367 JB655367:JD655367 SX655367:SZ655367 ACT655367:ACV655367 AMP655367:AMR655367 AWL655367:AWN655367 BGH655367:BGJ655367 BQD655367:BQF655367 BZZ655367:CAB655367 CJV655367:CJX655367 CTR655367:CTT655367 DDN655367:DDP655367 DNJ655367:DNL655367 DXF655367:DXH655367 EHB655367:EHD655367 EQX655367:EQZ655367 FAT655367:FAV655367 FKP655367:FKR655367 FUL655367:FUN655367 GEH655367:GEJ655367 GOD655367:GOF655367 GXZ655367:GYB655367 HHV655367:HHX655367 HRR655367:HRT655367 IBN655367:IBP655367 ILJ655367:ILL655367 IVF655367:IVH655367 JFB655367:JFD655367 JOX655367:JOZ655367 JYT655367:JYV655367 KIP655367:KIR655367 KSL655367:KSN655367 LCH655367:LCJ655367 LMD655367:LMF655367 LVZ655367:LWB655367 MFV655367:MFX655367 MPR655367:MPT655367 MZN655367:MZP655367 NJJ655367:NJL655367 NTF655367:NTH655367 ODB655367:ODD655367 OMX655367:OMZ655367 OWT655367:OWV655367 PGP655367:PGR655367 PQL655367:PQN655367 QAH655367:QAJ655367 QKD655367:QKF655367 QTZ655367:QUB655367 RDV655367:RDX655367 RNR655367:RNT655367 RXN655367:RXP655367 SHJ655367:SHL655367 SRF655367:SRH655367 TBB655367:TBD655367 TKX655367:TKZ655367 TUT655367:TUV655367 UEP655367:UER655367 UOL655367:UON655367 UYH655367:UYJ655367 VID655367:VIF655367 VRZ655367:VSB655367 WBV655367:WBX655367 WLR655367:WLT655367 WVN655367:WVP655367 F720903:H720903 JB720903:JD720903 SX720903:SZ720903 ACT720903:ACV720903 AMP720903:AMR720903 AWL720903:AWN720903 BGH720903:BGJ720903 BQD720903:BQF720903 BZZ720903:CAB720903 CJV720903:CJX720903 CTR720903:CTT720903 DDN720903:DDP720903 DNJ720903:DNL720903 DXF720903:DXH720903 EHB720903:EHD720903 EQX720903:EQZ720903 FAT720903:FAV720903 FKP720903:FKR720903 FUL720903:FUN720903 GEH720903:GEJ720903 GOD720903:GOF720903 GXZ720903:GYB720903 HHV720903:HHX720903 HRR720903:HRT720903 IBN720903:IBP720903 ILJ720903:ILL720903 IVF720903:IVH720903 JFB720903:JFD720903 JOX720903:JOZ720903 JYT720903:JYV720903 KIP720903:KIR720903 KSL720903:KSN720903 LCH720903:LCJ720903 LMD720903:LMF720903 LVZ720903:LWB720903 MFV720903:MFX720903 MPR720903:MPT720903 MZN720903:MZP720903 NJJ720903:NJL720903 NTF720903:NTH720903 ODB720903:ODD720903 OMX720903:OMZ720903 OWT720903:OWV720903 PGP720903:PGR720903 PQL720903:PQN720903 QAH720903:QAJ720903 QKD720903:QKF720903 QTZ720903:QUB720903 RDV720903:RDX720903 RNR720903:RNT720903 RXN720903:RXP720903 SHJ720903:SHL720903 SRF720903:SRH720903 TBB720903:TBD720903 TKX720903:TKZ720903 TUT720903:TUV720903 UEP720903:UER720903 UOL720903:UON720903 UYH720903:UYJ720903 VID720903:VIF720903 VRZ720903:VSB720903 WBV720903:WBX720903 WLR720903:WLT720903 WVN720903:WVP720903 F786439:H786439 JB786439:JD786439 SX786439:SZ786439 ACT786439:ACV786439 AMP786439:AMR786439 AWL786439:AWN786439 BGH786439:BGJ786439 BQD786439:BQF786439 BZZ786439:CAB786439 CJV786439:CJX786439 CTR786439:CTT786439 DDN786439:DDP786439 DNJ786439:DNL786439 DXF786439:DXH786439 EHB786439:EHD786439 EQX786439:EQZ786439 FAT786439:FAV786439 FKP786439:FKR786439 FUL786439:FUN786439 GEH786439:GEJ786439 GOD786439:GOF786439 GXZ786439:GYB786439 HHV786439:HHX786439 HRR786439:HRT786439 IBN786439:IBP786439 ILJ786439:ILL786439 IVF786439:IVH786439 JFB786439:JFD786439 JOX786439:JOZ786439 JYT786439:JYV786439 KIP786439:KIR786439 KSL786439:KSN786439 LCH786439:LCJ786439 LMD786439:LMF786439 LVZ786439:LWB786439 MFV786439:MFX786439 MPR786439:MPT786439 MZN786439:MZP786439 NJJ786439:NJL786439 NTF786439:NTH786439 ODB786439:ODD786439 OMX786439:OMZ786439 OWT786439:OWV786439 PGP786439:PGR786439 PQL786439:PQN786439 QAH786439:QAJ786439 QKD786439:QKF786439 QTZ786439:QUB786439 RDV786439:RDX786439 RNR786439:RNT786439 RXN786439:RXP786439 SHJ786439:SHL786439 SRF786439:SRH786439 TBB786439:TBD786439 TKX786439:TKZ786439 TUT786439:TUV786439 UEP786439:UER786439 UOL786439:UON786439 UYH786439:UYJ786439 VID786439:VIF786439 VRZ786439:VSB786439 WBV786439:WBX786439 WLR786439:WLT786439 WVN786439:WVP786439 F851975:H851975 JB851975:JD851975 SX851975:SZ851975 ACT851975:ACV851975 AMP851975:AMR851975 AWL851975:AWN851975 BGH851975:BGJ851975 BQD851975:BQF851975 BZZ851975:CAB851975 CJV851975:CJX851975 CTR851975:CTT851975 DDN851975:DDP851975 DNJ851975:DNL851975 DXF851975:DXH851975 EHB851975:EHD851975 EQX851975:EQZ851975 FAT851975:FAV851975 FKP851975:FKR851975 FUL851975:FUN851975 GEH851975:GEJ851975 GOD851975:GOF851975 GXZ851975:GYB851975 HHV851975:HHX851975 HRR851975:HRT851975 IBN851975:IBP851975 ILJ851975:ILL851975 IVF851975:IVH851975 JFB851975:JFD851975 JOX851975:JOZ851975 JYT851975:JYV851975 KIP851975:KIR851975 KSL851975:KSN851975 LCH851975:LCJ851975 LMD851975:LMF851975 LVZ851975:LWB851975 MFV851975:MFX851975 MPR851975:MPT851975 MZN851975:MZP851975 NJJ851975:NJL851975 NTF851975:NTH851975 ODB851975:ODD851975 OMX851975:OMZ851975 OWT851975:OWV851975 PGP851975:PGR851975 PQL851975:PQN851975 QAH851975:QAJ851975 QKD851975:QKF851975 QTZ851975:QUB851975 RDV851975:RDX851975 RNR851975:RNT851975 RXN851975:RXP851975 SHJ851975:SHL851975 SRF851975:SRH851975 TBB851975:TBD851975 TKX851975:TKZ851975 TUT851975:TUV851975 UEP851975:UER851975 UOL851975:UON851975 UYH851975:UYJ851975 VID851975:VIF851975 VRZ851975:VSB851975 WBV851975:WBX851975 WLR851975:WLT851975 WVN851975:WVP851975 F917511:H917511 JB917511:JD917511 SX917511:SZ917511 ACT917511:ACV917511 AMP917511:AMR917511 AWL917511:AWN917511 BGH917511:BGJ917511 BQD917511:BQF917511 BZZ917511:CAB917511 CJV917511:CJX917511 CTR917511:CTT917511 DDN917511:DDP917511 DNJ917511:DNL917511 DXF917511:DXH917511 EHB917511:EHD917511 EQX917511:EQZ917511 FAT917511:FAV917511 FKP917511:FKR917511 FUL917511:FUN917511 GEH917511:GEJ917511 GOD917511:GOF917511 GXZ917511:GYB917511 HHV917511:HHX917511 HRR917511:HRT917511 IBN917511:IBP917511 ILJ917511:ILL917511 IVF917511:IVH917511 JFB917511:JFD917511 JOX917511:JOZ917511 JYT917511:JYV917511 KIP917511:KIR917511 KSL917511:KSN917511 LCH917511:LCJ917511 LMD917511:LMF917511 LVZ917511:LWB917511 MFV917511:MFX917511 MPR917511:MPT917511 MZN917511:MZP917511 NJJ917511:NJL917511 NTF917511:NTH917511 ODB917511:ODD917511 OMX917511:OMZ917511 OWT917511:OWV917511 PGP917511:PGR917511 PQL917511:PQN917511 QAH917511:QAJ917511 QKD917511:QKF917511 QTZ917511:QUB917511 RDV917511:RDX917511 RNR917511:RNT917511 RXN917511:RXP917511 SHJ917511:SHL917511 SRF917511:SRH917511 TBB917511:TBD917511 TKX917511:TKZ917511 TUT917511:TUV917511 UEP917511:UER917511 UOL917511:UON917511 UYH917511:UYJ917511 VID917511:VIF917511 VRZ917511:VSB917511 WBV917511:WBX917511 WLR917511:WLT917511 WVN917511:WVP917511 F983047:H983047 JB983047:JD983047 SX983047:SZ983047 ACT983047:ACV983047 AMP983047:AMR983047 AWL983047:AWN983047 BGH983047:BGJ983047 BQD983047:BQF983047 BZZ983047:CAB983047 CJV983047:CJX983047 CTR983047:CTT983047 DDN983047:DDP983047 DNJ983047:DNL983047 DXF983047:DXH983047 EHB983047:EHD983047 EQX983047:EQZ983047 FAT983047:FAV983047 FKP983047:FKR983047 FUL983047:FUN983047 GEH983047:GEJ983047 GOD983047:GOF983047 GXZ983047:GYB983047 HHV983047:HHX983047 HRR983047:HRT983047 IBN983047:IBP983047 ILJ983047:ILL983047 IVF983047:IVH983047 JFB983047:JFD983047 JOX983047:JOZ983047 JYT983047:JYV983047 KIP983047:KIR983047 KSL983047:KSN983047 LCH983047:LCJ983047 LMD983047:LMF983047 LVZ983047:LWB983047 MFV983047:MFX983047 MPR983047:MPT983047 MZN983047:MZP983047 NJJ983047:NJL983047 NTF983047:NTH983047 ODB983047:ODD983047 OMX983047:OMZ983047 OWT983047:OWV983047 PGP983047:PGR983047 PQL983047:PQN983047 QAH983047:QAJ983047 QKD983047:QKF983047 QTZ983047:QUB983047 RDV983047:RDX983047 RNR983047:RNT983047 RXN983047:RXP983047 SHJ983047:SHL983047 SRF983047:SRH983047 TBB983047:TBD983047 TKX983047:TKZ983047 TUT983047:TUV983047 UEP983047:UER983047 UOL983047:UON983047 UYH983047:UYJ983047 VID983047:VIF983047 VRZ983047:VSB983047 WBV983047:WBX983047 WLR983047:WLT983047 WVN983047:WVP983047" xr:uid="{00000000-0002-0000-0300-000002000000}">
      <formula1>$AB$7:$AD$7</formula1>
    </dataValidation>
    <dataValidation type="list" allowBlank="1" showInputMessage="1" showErrorMessage="1" sqref="F10:H10 JB10:JD10 SX10:SZ10 ACT10:ACV10 AMP10:AMR10 AWL10:AWN10 BGH10:BGJ10 BQD10:BQF10 BZZ10:CAB10 CJV10:CJX10 CTR10:CTT10 DDN10:DDP10 DNJ10:DNL10 DXF10:DXH10 EHB10:EHD10 EQX10:EQZ10 FAT10:FAV10 FKP10:FKR10 FUL10:FUN10 GEH10:GEJ10 GOD10:GOF10 GXZ10:GYB10 HHV10:HHX10 HRR10:HRT10 IBN10:IBP10 ILJ10:ILL10 IVF10:IVH10 JFB10:JFD10 JOX10:JOZ10 JYT10:JYV10 KIP10:KIR10 KSL10:KSN10 LCH10:LCJ10 LMD10:LMF10 LVZ10:LWB10 MFV10:MFX10 MPR10:MPT10 MZN10:MZP10 NJJ10:NJL10 NTF10:NTH10 ODB10:ODD10 OMX10:OMZ10 OWT10:OWV10 PGP10:PGR10 PQL10:PQN10 QAH10:QAJ10 QKD10:QKF10 QTZ10:QUB10 RDV10:RDX10 RNR10:RNT10 RXN10:RXP10 SHJ10:SHL10 SRF10:SRH10 TBB10:TBD10 TKX10:TKZ10 TUT10:TUV10 UEP10:UER10 UOL10:UON10 UYH10:UYJ10 VID10:VIF10 VRZ10:VSB10 WBV10:WBX10 WLR10:WLT10 WVN10:WVP10 F65546:H65546 JB65546:JD65546 SX65546:SZ65546 ACT65546:ACV65546 AMP65546:AMR65546 AWL65546:AWN65546 BGH65546:BGJ65546 BQD65546:BQF65546 BZZ65546:CAB65546 CJV65546:CJX65546 CTR65546:CTT65546 DDN65546:DDP65546 DNJ65546:DNL65546 DXF65546:DXH65546 EHB65546:EHD65546 EQX65546:EQZ65546 FAT65546:FAV65546 FKP65546:FKR65546 FUL65546:FUN65546 GEH65546:GEJ65546 GOD65546:GOF65546 GXZ65546:GYB65546 HHV65546:HHX65546 HRR65546:HRT65546 IBN65546:IBP65546 ILJ65546:ILL65546 IVF65546:IVH65546 JFB65546:JFD65546 JOX65546:JOZ65546 JYT65546:JYV65546 KIP65546:KIR65546 KSL65546:KSN65546 LCH65546:LCJ65546 LMD65546:LMF65546 LVZ65546:LWB65546 MFV65546:MFX65546 MPR65546:MPT65546 MZN65546:MZP65546 NJJ65546:NJL65546 NTF65546:NTH65546 ODB65546:ODD65546 OMX65546:OMZ65546 OWT65546:OWV65546 PGP65546:PGR65546 PQL65546:PQN65546 QAH65546:QAJ65546 QKD65546:QKF65546 QTZ65546:QUB65546 RDV65546:RDX65546 RNR65546:RNT65546 RXN65546:RXP65546 SHJ65546:SHL65546 SRF65546:SRH65546 TBB65546:TBD65546 TKX65546:TKZ65546 TUT65546:TUV65546 UEP65546:UER65546 UOL65546:UON65546 UYH65546:UYJ65546 VID65546:VIF65546 VRZ65546:VSB65546 WBV65546:WBX65546 WLR65546:WLT65546 WVN65546:WVP65546 F131082:H131082 JB131082:JD131082 SX131082:SZ131082 ACT131082:ACV131082 AMP131082:AMR131082 AWL131082:AWN131082 BGH131082:BGJ131082 BQD131082:BQF131082 BZZ131082:CAB131082 CJV131082:CJX131082 CTR131082:CTT131082 DDN131082:DDP131082 DNJ131082:DNL131082 DXF131082:DXH131082 EHB131082:EHD131082 EQX131082:EQZ131082 FAT131082:FAV131082 FKP131082:FKR131082 FUL131082:FUN131082 GEH131082:GEJ131082 GOD131082:GOF131082 GXZ131082:GYB131082 HHV131082:HHX131082 HRR131082:HRT131082 IBN131082:IBP131082 ILJ131082:ILL131082 IVF131082:IVH131082 JFB131082:JFD131082 JOX131082:JOZ131082 JYT131082:JYV131082 KIP131082:KIR131082 KSL131082:KSN131082 LCH131082:LCJ131082 LMD131082:LMF131082 LVZ131082:LWB131082 MFV131082:MFX131082 MPR131082:MPT131082 MZN131082:MZP131082 NJJ131082:NJL131082 NTF131082:NTH131082 ODB131082:ODD131082 OMX131082:OMZ131082 OWT131082:OWV131082 PGP131082:PGR131082 PQL131082:PQN131082 QAH131082:QAJ131082 QKD131082:QKF131082 QTZ131082:QUB131082 RDV131082:RDX131082 RNR131082:RNT131082 RXN131082:RXP131082 SHJ131082:SHL131082 SRF131082:SRH131082 TBB131082:TBD131082 TKX131082:TKZ131082 TUT131082:TUV131082 UEP131082:UER131082 UOL131082:UON131082 UYH131082:UYJ131082 VID131082:VIF131082 VRZ131082:VSB131082 WBV131082:WBX131082 WLR131082:WLT131082 WVN131082:WVP131082 F196618:H196618 JB196618:JD196618 SX196618:SZ196618 ACT196618:ACV196618 AMP196618:AMR196618 AWL196618:AWN196618 BGH196618:BGJ196618 BQD196618:BQF196618 BZZ196618:CAB196618 CJV196618:CJX196618 CTR196618:CTT196618 DDN196618:DDP196618 DNJ196618:DNL196618 DXF196618:DXH196618 EHB196618:EHD196618 EQX196618:EQZ196618 FAT196618:FAV196618 FKP196618:FKR196618 FUL196618:FUN196618 GEH196618:GEJ196618 GOD196618:GOF196618 GXZ196618:GYB196618 HHV196618:HHX196618 HRR196618:HRT196618 IBN196618:IBP196618 ILJ196618:ILL196618 IVF196618:IVH196618 JFB196618:JFD196618 JOX196618:JOZ196618 JYT196618:JYV196618 KIP196618:KIR196618 KSL196618:KSN196618 LCH196618:LCJ196618 LMD196618:LMF196618 LVZ196618:LWB196618 MFV196618:MFX196618 MPR196618:MPT196618 MZN196618:MZP196618 NJJ196618:NJL196618 NTF196618:NTH196618 ODB196618:ODD196618 OMX196618:OMZ196618 OWT196618:OWV196618 PGP196618:PGR196618 PQL196618:PQN196618 QAH196618:QAJ196618 QKD196618:QKF196618 QTZ196618:QUB196618 RDV196618:RDX196618 RNR196618:RNT196618 RXN196618:RXP196618 SHJ196618:SHL196618 SRF196618:SRH196618 TBB196618:TBD196618 TKX196618:TKZ196618 TUT196618:TUV196618 UEP196618:UER196618 UOL196618:UON196618 UYH196618:UYJ196618 VID196618:VIF196618 VRZ196618:VSB196618 WBV196618:WBX196618 WLR196618:WLT196618 WVN196618:WVP196618 F262154:H262154 JB262154:JD262154 SX262154:SZ262154 ACT262154:ACV262154 AMP262154:AMR262154 AWL262154:AWN262154 BGH262154:BGJ262154 BQD262154:BQF262154 BZZ262154:CAB262154 CJV262154:CJX262154 CTR262154:CTT262154 DDN262154:DDP262154 DNJ262154:DNL262154 DXF262154:DXH262154 EHB262154:EHD262154 EQX262154:EQZ262154 FAT262154:FAV262154 FKP262154:FKR262154 FUL262154:FUN262154 GEH262154:GEJ262154 GOD262154:GOF262154 GXZ262154:GYB262154 HHV262154:HHX262154 HRR262154:HRT262154 IBN262154:IBP262154 ILJ262154:ILL262154 IVF262154:IVH262154 JFB262154:JFD262154 JOX262154:JOZ262154 JYT262154:JYV262154 KIP262154:KIR262154 KSL262154:KSN262154 LCH262154:LCJ262154 LMD262154:LMF262154 LVZ262154:LWB262154 MFV262154:MFX262154 MPR262154:MPT262154 MZN262154:MZP262154 NJJ262154:NJL262154 NTF262154:NTH262154 ODB262154:ODD262154 OMX262154:OMZ262154 OWT262154:OWV262154 PGP262154:PGR262154 PQL262154:PQN262154 QAH262154:QAJ262154 QKD262154:QKF262154 QTZ262154:QUB262154 RDV262154:RDX262154 RNR262154:RNT262154 RXN262154:RXP262154 SHJ262154:SHL262154 SRF262154:SRH262154 TBB262154:TBD262154 TKX262154:TKZ262154 TUT262154:TUV262154 UEP262154:UER262154 UOL262154:UON262154 UYH262154:UYJ262154 VID262154:VIF262154 VRZ262154:VSB262154 WBV262154:WBX262154 WLR262154:WLT262154 WVN262154:WVP262154 F327690:H327690 JB327690:JD327690 SX327690:SZ327690 ACT327690:ACV327690 AMP327690:AMR327690 AWL327690:AWN327690 BGH327690:BGJ327690 BQD327690:BQF327690 BZZ327690:CAB327690 CJV327690:CJX327690 CTR327690:CTT327690 DDN327690:DDP327690 DNJ327690:DNL327690 DXF327690:DXH327690 EHB327690:EHD327690 EQX327690:EQZ327690 FAT327690:FAV327690 FKP327690:FKR327690 FUL327690:FUN327690 GEH327690:GEJ327690 GOD327690:GOF327690 GXZ327690:GYB327690 HHV327690:HHX327690 HRR327690:HRT327690 IBN327690:IBP327690 ILJ327690:ILL327690 IVF327690:IVH327690 JFB327690:JFD327690 JOX327690:JOZ327690 JYT327690:JYV327690 KIP327690:KIR327690 KSL327690:KSN327690 LCH327690:LCJ327690 LMD327690:LMF327690 LVZ327690:LWB327690 MFV327690:MFX327690 MPR327690:MPT327690 MZN327690:MZP327690 NJJ327690:NJL327690 NTF327690:NTH327690 ODB327690:ODD327690 OMX327690:OMZ327690 OWT327690:OWV327690 PGP327690:PGR327690 PQL327690:PQN327690 QAH327690:QAJ327690 QKD327690:QKF327690 QTZ327690:QUB327690 RDV327690:RDX327690 RNR327690:RNT327690 RXN327690:RXP327690 SHJ327690:SHL327690 SRF327690:SRH327690 TBB327690:TBD327690 TKX327690:TKZ327690 TUT327690:TUV327690 UEP327690:UER327690 UOL327690:UON327690 UYH327690:UYJ327690 VID327690:VIF327690 VRZ327690:VSB327690 WBV327690:WBX327690 WLR327690:WLT327690 WVN327690:WVP327690 F393226:H393226 JB393226:JD393226 SX393226:SZ393226 ACT393226:ACV393226 AMP393226:AMR393226 AWL393226:AWN393226 BGH393226:BGJ393226 BQD393226:BQF393226 BZZ393226:CAB393226 CJV393226:CJX393226 CTR393226:CTT393226 DDN393226:DDP393226 DNJ393226:DNL393226 DXF393226:DXH393226 EHB393226:EHD393226 EQX393226:EQZ393226 FAT393226:FAV393226 FKP393226:FKR393226 FUL393226:FUN393226 GEH393226:GEJ393226 GOD393226:GOF393226 GXZ393226:GYB393226 HHV393226:HHX393226 HRR393226:HRT393226 IBN393226:IBP393226 ILJ393226:ILL393226 IVF393226:IVH393226 JFB393226:JFD393226 JOX393226:JOZ393226 JYT393226:JYV393226 KIP393226:KIR393226 KSL393226:KSN393226 LCH393226:LCJ393226 LMD393226:LMF393226 LVZ393226:LWB393226 MFV393226:MFX393226 MPR393226:MPT393226 MZN393226:MZP393226 NJJ393226:NJL393226 NTF393226:NTH393226 ODB393226:ODD393226 OMX393226:OMZ393226 OWT393226:OWV393226 PGP393226:PGR393226 PQL393226:PQN393226 QAH393226:QAJ393226 QKD393226:QKF393226 QTZ393226:QUB393226 RDV393226:RDX393226 RNR393226:RNT393226 RXN393226:RXP393226 SHJ393226:SHL393226 SRF393226:SRH393226 TBB393226:TBD393226 TKX393226:TKZ393226 TUT393226:TUV393226 UEP393226:UER393226 UOL393226:UON393226 UYH393226:UYJ393226 VID393226:VIF393226 VRZ393226:VSB393226 WBV393226:WBX393226 WLR393226:WLT393226 WVN393226:WVP393226 F458762:H458762 JB458762:JD458762 SX458762:SZ458762 ACT458762:ACV458762 AMP458762:AMR458762 AWL458762:AWN458762 BGH458762:BGJ458762 BQD458762:BQF458762 BZZ458762:CAB458762 CJV458762:CJX458762 CTR458762:CTT458762 DDN458762:DDP458762 DNJ458762:DNL458762 DXF458762:DXH458762 EHB458762:EHD458762 EQX458762:EQZ458762 FAT458762:FAV458762 FKP458762:FKR458762 FUL458762:FUN458762 GEH458762:GEJ458762 GOD458762:GOF458762 GXZ458762:GYB458762 HHV458762:HHX458762 HRR458762:HRT458762 IBN458762:IBP458762 ILJ458762:ILL458762 IVF458762:IVH458762 JFB458762:JFD458762 JOX458762:JOZ458762 JYT458762:JYV458762 KIP458762:KIR458762 KSL458762:KSN458762 LCH458762:LCJ458762 LMD458762:LMF458762 LVZ458762:LWB458762 MFV458762:MFX458762 MPR458762:MPT458762 MZN458762:MZP458762 NJJ458762:NJL458762 NTF458762:NTH458762 ODB458762:ODD458762 OMX458762:OMZ458762 OWT458762:OWV458762 PGP458762:PGR458762 PQL458762:PQN458762 QAH458762:QAJ458762 QKD458762:QKF458762 QTZ458762:QUB458762 RDV458762:RDX458762 RNR458762:RNT458762 RXN458762:RXP458762 SHJ458762:SHL458762 SRF458762:SRH458762 TBB458762:TBD458762 TKX458762:TKZ458762 TUT458762:TUV458762 UEP458762:UER458762 UOL458762:UON458762 UYH458762:UYJ458762 VID458762:VIF458762 VRZ458762:VSB458762 WBV458762:WBX458762 WLR458762:WLT458762 WVN458762:WVP458762 F524298:H524298 JB524298:JD524298 SX524298:SZ524298 ACT524298:ACV524298 AMP524298:AMR524298 AWL524298:AWN524298 BGH524298:BGJ524298 BQD524298:BQF524298 BZZ524298:CAB524298 CJV524298:CJX524298 CTR524298:CTT524298 DDN524298:DDP524298 DNJ524298:DNL524298 DXF524298:DXH524298 EHB524298:EHD524298 EQX524298:EQZ524298 FAT524298:FAV524298 FKP524298:FKR524298 FUL524298:FUN524298 GEH524298:GEJ524298 GOD524298:GOF524298 GXZ524298:GYB524298 HHV524298:HHX524298 HRR524298:HRT524298 IBN524298:IBP524298 ILJ524298:ILL524298 IVF524298:IVH524298 JFB524298:JFD524298 JOX524298:JOZ524298 JYT524298:JYV524298 KIP524298:KIR524298 KSL524298:KSN524298 LCH524298:LCJ524298 LMD524298:LMF524298 LVZ524298:LWB524298 MFV524298:MFX524298 MPR524298:MPT524298 MZN524298:MZP524298 NJJ524298:NJL524298 NTF524298:NTH524298 ODB524298:ODD524298 OMX524298:OMZ524298 OWT524298:OWV524298 PGP524298:PGR524298 PQL524298:PQN524298 QAH524298:QAJ524298 QKD524298:QKF524298 QTZ524298:QUB524298 RDV524298:RDX524298 RNR524298:RNT524298 RXN524298:RXP524298 SHJ524298:SHL524298 SRF524298:SRH524298 TBB524298:TBD524298 TKX524298:TKZ524298 TUT524298:TUV524298 UEP524298:UER524298 UOL524298:UON524298 UYH524298:UYJ524298 VID524298:VIF524298 VRZ524298:VSB524298 WBV524298:WBX524298 WLR524298:WLT524298 WVN524298:WVP524298 F589834:H589834 JB589834:JD589834 SX589834:SZ589834 ACT589834:ACV589834 AMP589834:AMR589834 AWL589834:AWN589834 BGH589834:BGJ589834 BQD589834:BQF589834 BZZ589834:CAB589834 CJV589834:CJX589834 CTR589834:CTT589834 DDN589834:DDP589834 DNJ589834:DNL589834 DXF589834:DXH589834 EHB589834:EHD589834 EQX589834:EQZ589834 FAT589834:FAV589834 FKP589834:FKR589834 FUL589834:FUN589834 GEH589834:GEJ589834 GOD589834:GOF589834 GXZ589834:GYB589834 HHV589834:HHX589834 HRR589834:HRT589834 IBN589834:IBP589834 ILJ589834:ILL589834 IVF589834:IVH589834 JFB589834:JFD589834 JOX589834:JOZ589834 JYT589834:JYV589834 KIP589834:KIR589834 KSL589834:KSN589834 LCH589834:LCJ589834 LMD589834:LMF589834 LVZ589834:LWB589834 MFV589834:MFX589834 MPR589834:MPT589834 MZN589834:MZP589834 NJJ589834:NJL589834 NTF589834:NTH589834 ODB589834:ODD589834 OMX589834:OMZ589834 OWT589834:OWV589834 PGP589834:PGR589834 PQL589834:PQN589834 QAH589834:QAJ589834 QKD589834:QKF589834 QTZ589834:QUB589834 RDV589834:RDX589834 RNR589834:RNT589834 RXN589834:RXP589834 SHJ589834:SHL589834 SRF589834:SRH589834 TBB589834:TBD589834 TKX589834:TKZ589834 TUT589834:TUV589834 UEP589834:UER589834 UOL589834:UON589834 UYH589834:UYJ589834 VID589834:VIF589834 VRZ589834:VSB589834 WBV589834:WBX589834 WLR589834:WLT589834 WVN589834:WVP589834 F655370:H655370 JB655370:JD655370 SX655370:SZ655370 ACT655370:ACV655370 AMP655370:AMR655370 AWL655370:AWN655370 BGH655370:BGJ655370 BQD655370:BQF655370 BZZ655370:CAB655370 CJV655370:CJX655370 CTR655370:CTT655370 DDN655370:DDP655370 DNJ655370:DNL655370 DXF655370:DXH655370 EHB655370:EHD655370 EQX655370:EQZ655370 FAT655370:FAV655370 FKP655370:FKR655370 FUL655370:FUN655370 GEH655370:GEJ655370 GOD655370:GOF655370 GXZ655370:GYB655370 HHV655370:HHX655370 HRR655370:HRT655370 IBN655370:IBP655370 ILJ655370:ILL655370 IVF655370:IVH655370 JFB655370:JFD655370 JOX655370:JOZ655370 JYT655370:JYV655370 KIP655370:KIR655370 KSL655370:KSN655370 LCH655370:LCJ655370 LMD655370:LMF655370 LVZ655370:LWB655370 MFV655370:MFX655370 MPR655370:MPT655370 MZN655370:MZP655370 NJJ655370:NJL655370 NTF655370:NTH655370 ODB655370:ODD655370 OMX655370:OMZ655370 OWT655370:OWV655370 PGP655370:PGR655370 PQL655370:PQN655370 QAH655370:QAJ655370 QKD655370:QKF655370 QTZ655370:QUB655370 RDV655370:RDX655370 RNR655370:RNT655370 RXN655370:RXP655370 SHJ655370:SHL655370 SRF655370:SRH655370 TBB655370:TBD655370 TKX655370:TKZ655370 TUT655370:TUV655370 UEP655370:UER655370 UOL655370:UON655370 UYH655370:UYJ655370 VID655370:VIF655370 VRZ655370:VSB655370 WBV655370:WBX655370 WLR655370:WLT655370 WVN655370:WVP655370 F720906:H720906 JB720906:JD720906 SX720906:SZ720906 ACT720906:ACV720906 AMP720906:AMR720906 AWL720906:AWN720906 BGH720906:BGJ720906 BQD720906:BQF720906 BZZ720906:CAB720906 CJV720906:CJX720906 CTR720906:CTT720906 DDN720906:DDP720906 DNJ720906:DNL720906 DXF720906:DXH720906 EHB720906:EHD720906 EQX720906:EQZ720906 FAT720906:FAV720906 FKP720906:FKR720906 FUL720906:FUN720906 GEH720906:GEJ720906 GOD720906:GOF720906 GXZ720906:GYB720906 HHV720906:HHX720906 HRR720906:HRT720906 IBN720906:IBP720906 ILJ720906:ILL720906 IVF720906:IVH720906 JFB720906:JFD720906 JOX720906:JOZ720906 JYT720906:JYV720906 KIP720906:KIR720906 KSL720906:KSN720906 LCH720906:LCJ720906 LMD720906:LMF720906 LVZ720906:LWB720906 MFV720906:MFX720906 MPR720906:MPT720906 MZN720906:MZP720906 NJJ720906:NJL720906 NTF720906:NTH720906 ODB720906:ODD720906 OMX720906:OMZ720906 OWT720906:OWV720906 PGP720906:PGR720906 PQL720906:PQN720906 QAH720906:QAJ720906 QKD720906:QKF720906 QTZ720906:QUB720906 RDV720906:RDX720906 RNR720906:RNT720906 RXN720906:RXP720906 SHJ720906:SHL720906 SRF720906:SRH720906 TBB720906:TBD720906 TKX720906:TKZ720906 TUT720906:TUV720906 UEP720906:UER720906 UOL720906:UON720906 UYH720906:UYJ720906 VID720906:VIF720906 VRZ720906:VSB720906 WBV720906:WBX720906 WLR720906:WLT720906 WVN720906:WVP720906 F786442:H786442 JB786442:JD786442 SX786442:SZ786442 ACT786442:ACV786442 AMP786442:AMR786442 AWL786442:AWN786442 BGH786442:BGJ786442 BQD786442:BQF786442 BZZ786442:CAB786442 CJV786442:CJX786442 CTR786442:CTT786442 DDN786442:DDP786442 DNJ786442:DNL786442 DXF786442:DXH786442 EHB786442:EHD786442 EQX786442:EQZ786442 FAT786442:FAV786442 FKP786442:FKR786442 FUL786442:FUN786442 GEH786442:GEJ786442 GOD786442:GOF786442 GXZ786442:GYB786442 HHV786442:HHX786442 HRR786442:HRT786442 IBN786442:IBP786442 ILJ786442:ILL786442 IVF786442:IVH786442 JFB786442:JFD786442 JOX786442:JOZ786442 JYT786442:JYV786442 KIP786442:KIR786442 KSL786442:KSN786442 LCH786442:LCJ786442 LMD786442:LMF786442 LVZ786442:LWB786442 MFV786442:MFX786442 MPR786442:MPT786442 MZN786442:MZP786442 NJJ786442:NJL786442 NTF786442:NTH786442 ODB786442:ODD786442 OMX786442:OMZ786442 OWT786442:OWV786442 PGP786442:PGR786442 PQL786442:PQN786442 QAH786442:QAJ786442 QKD786442:QKF786442 QTZ786442:QUB786442 RDV786442:RDX786442 RNR786442:RNT786442 RXN786442:RXP786442 SHJ786442:SHL786442 SRF786442:SRH786442 TBB786442:TBD786442 TKX786442:TKZ786442 TUT786442:TUV786442 UEP786442:UER786442 UOL786442:UON786442 UYH786442:UYJ786442 VID786442:VIF786442 VRZ786442:VSB786442 WBV786442:WBX786442 WLR786442:WLT786442 WVN786442:WVP786442 F851978:H851978 JB851978:JD851978 SX851978:SZ851978 ACT851978:ACV851978 AMP851978:AMR851978 AWL851978:AWN851978 BGH851978:BGJ851978 BQD851978:BQF851978 BZZ851978:CAB851978 CJV851978:CJX851978 CTR851978:CTT851978 DDN851978:DDP851978 DNJ851978:DNL851978 DXF851978:DXH851978 EHB851978:EHD851978 EQX851978:EQZ851978 FAT851978:FAV851978 FKP851978:FKR851978 FUL851978:FUN851978 GEH851978:GEJ851978 GOD851978:GOF851978 GXZ851978:GYB851978 HHV851978:HHX851978 HRR851978:HRT851978 IBN851978:IBP851978 ILJ851978:ILL851978 IVF851978:IVH851978 JFB851978:JFD851978 JOX851978:JOZ851978 JYT851978:JYV851978 KIP851978:KIR851978 KSL851978:KSN851978 LCH851978:LCJ851978 LMD851978:LMF851978 LVZ851978:LWB851978 MFV851978:MFX851978 MPR851978:MPT851978 MZN851978:MZP851978 NJJ851978:NJL851978 NTF851978:NTH851978 ODB851978:ODD851978 OMX851978:OMZ851978 OWT851978:OWV851978 PGP851978:PGR851978 PQL851978:PQN851978 QAH851978:QAJ851978 QKD851978:QKF851978 QTZ851978:QUB851978 RDV851978:RDX851978 RNR851978:RNT851978 RXN851978:RXP851978 SHJ851978:SHL851978 SRF851978:SRH851978 TBB851978:TBD851978 TKX851978:TKZ851978 TUT851978:TUV851978 UEP851978:UER851978 UOL851978:UON851978 UYH851978:UYJ851978 VID851978:VIF851978 VRZ851978:VSB851978 WBV851978:WBX851978 WLR851978:WLT851978 WVN851978:WVP851978 F917514:H917514 JB917514:JD917514 SX917514:SZ917514 ACT917514:ACV917514 AMP917514:AMR917514 AWL917514:AWN917514 BGH917514:BGJ917514 BQD917514:BQF917514 BZZ917514:CAB917514 CJV917514:CJX917514 CTR917514:CTT917514 DDN917514:DDP917514 DNJ917514:DNL917514 DXF917514:DXH917514 EHB917514:EHD917514 EQX917514:EQZ917514 FAT917514:FAV917514 FKP917514:FKR917514 FUL917514:FUN917514 GEH917514:GEJ917514 GOD917514:GOF917514 GXZ917514:GYB917514 HHV917514:HHX917514 HRR917514:HRT917514 IBN917514:IBP917514 ILJ917514:ILL917514 IVF917514:IVH917514 JFB917514:JFD917514 JOX917514:JOZ917514 JYT917514:JYV917514 KIP917514:KIR917514 KSL917514:KSN917514 LCH917514:LCJ917514 LMD917514:LMF917514 LVZ917514:LWB917514 MFV917514:MFX917514 MPR917514:MPT917514 MZN917514:MZP917514 NJJ917514:NJL917514 NTF917514:NTH917514 ODB917514:ODD917514 OMX917514:OMZ917514 OWT917514:OWV917514 PGP917514:PGR917514 PQL917514:PQN917514 QAH917514:QAJ917514 QKD917514:QKF917514 QTZ917514:QUB917514 RDV917514:RDX917514 RNR917514:RNT917514 RXN917514:RXP917514 SHJ917514:SHL917514 SRF917514:SRH917514 TBB917514:TBD917514 TKX917514:TKZ917514 TUT917514:TUV917514 UEP917514:UER917514 UOL917514:UON917514 UYH917514:UYJ917514 VID917514:VIF917514 VRZ917514:VSB917514 WBV917514:WBX917514 WLR917514:WLT917514 WVN917514:WVP917514 F983050:H983050 JB983050:JD983050 SX983050:SZ983050 ACT983050:ACV983050 AMP983050:AMR983050 AWL983050:AWN983050 BGH983050:BGJ983050 BQD983050:BQF983050 BZZ983050:CAB983050 CJV983050:CJX983050 CTR983050:CTT983050 DDN983050:DDP983050 DNJ983050:DNL983050 DXF983050:DXH983050 EHB983050:EHD983050 EQX983050:EQZ983050 FAT983050:FAV983050 FKP983050:FKR983050 FUL983050:FUN983050 GEH983050:GEJ983050 GOD983050:GOF983050 GXZ983050:GYB983050 HHV983050:HHX983050 HRR983050:HRT983050 IBN983050:IBP983050 ILJ983050:ILL983050 IVF983050:IVH983050 JFB983050:JFD983050 JOX983050:JOZ983050 JYT983050:JYV983050 KIP983050:KIR983050 KSL983050:KSN983050 LCH983050:LCJ983050 LMD983050:LMF983050 LVZ983050:LWB983050 MFV983050:MFX983050 MPR983050:MPT983050 MZN983050:MZP983050 NJJ983050:NJL983050 NTF983050:NTH983050 ODB983050:ODD983050 OMX983050:OMZ983050 OWT983050:OWV983050 PGP983050:PGR983050 PQL983050:PQN983050 QAH983050:QAJ983050 QKD983050:QKF983050 QTZ983050:QUB983050 RDV983050:RDX983050 RNR983050:RNT983050 RXN983050:RXP983050 SHJ983050:SHL983050 SRF983050:SRH983050 TBB983050:TBD983050 TKX983050:TKZ983050 TUT983050:TUV983050 UEP983050:UER983050 UOL983050:UON983050 UYH983050:UYJ983050 VID983050:VIF983050 VRZ983050:VSB983050 WBV983050:WBX983050 WLR983050:WLT983050 WVN983050:WVP983050" xr:uid="{00000000-0002-0000-0300-000003000000}">
      <formula1>$AB$10:$AE$10</formula1>
    </dataValidation>
    <dataValidation type="list" allowBlank="1" showInputMessage="1" showErrorMessage="1" sqref="F9:H9 JB9:JD9 SX9:SZ9 ACT9:ACV9 AMP9:AMR9 AWL9:AWN9 BGH9:BGJ9 BQD9:BQF9 BZZ9:CAB9 CJV9:CJX9 CTR9:CTT9 DDN9:DDP9 DNJ9:DNL9 DXF9:DXH9 EHB9:EHD9 EQX9:EQZ9 FAT9:FAV9 FKP9:FKR9 FUL9:FUN9 GEH9:GEJ9 GOD9:GOF9 GXZ9:GYB9 HHV9:HHX9 HRR9:HRT9 IBN9:IBP9 ILJ9:ILL9 IVF9:IVH9 JFB9:JFD9 JOX9:JOZ9 JYT9:JYV9 KIP9:KIR9 KSL9:KSN9 LCH9:LCJ9 LMD9:LMF9 LVZ9:LWB9 MFV9:MFX9 MPR9:MPT9 MZN9:MZP9 NJJ9:NJL9 NTF9:NTH9 ODB9:ODD9 OMX9:OMZ9 OWT9:OWV9 PGP9:PGR9 PQL9:PQN9 QAH9:QAJ9 QKD9:QKF9 QTZ9:QUB9 RDV9:RDX9 RNR9:RNT9 RXN9:RXP9 SHJ9:SHL9 SRF9:SRH9 TBB9:TBD9 TKX9:TKZ9 TUT9:TUV9 UEP9:UER9 UOL9:UON9 UYH9:UYJ9 VID9:VIF9 VRZ9:VSB9 WBV9:WBX9 WLR9:WLT9 WVN9:WVP9 F65545:H65545 JB65545:JD65545 SX65545:SZ65545 ACT65545:ACV65545 AMP65545:AMR65545 AWL65545:AWN65545 BGH65545:BGJ65545 BQD65545:BQF65545 BZZ65545:CAB65545 CJV65545:CJX65545 CTR65545:CTT65545 DDN65545:DDP65545 DNJ65545:DNL65545 DXF65545:DXH65545 EHB65545:EHD65545 EQX65545:EQZ65545 FAT65545:FAV65545 FKP65545:FKR65545 FUL65545:FUN65545 GEH65545:GEJ65545 GOD65545:GOF65545 GXZ65545:GYB65545 HHV65545:HHX65545 HRR65545:HRT65545 IBN65545:IBP65545 ILJ65545:ILL65545 IVF65545:IVH65545 JFB65545:JFD65545 JOX65545:JOZ65545 JYT65545:JYV65545 KIP65545:KIR65545 KSL65545:KSN65545 LCH65545:LCJ65545 LMD65545:LMF65545 LVZ65545:LWB65545 MFV65545:MFX65545 MPR65545:MPT65545 MZN65545:MZP65545 NJJ65545:NJL65545 NTF65545:NTH65545 ODB65545:ODD65545 OMX65545:OMZ65545 OWT65545:OWV65545 PGP65545:PGR65545 PQL65545:PQN65545 QAH65545:QAJ65545 QKD65545:QKF65545 QTZ65545:QUB65545 RDV65545:RDX65545 RNR65545:RNT65545 RXN65545:RXP65545 SHJ65545:SHL65545 SRF65545:SRH65545 TBB65545:TBD65545 TKX65545:TKZ65545 TUT65545:TUV65545 UEP65545:UER65545 UOL65545:UON65545 UYH65545:UYJ65545 VID65545:VIF65545 VRZ65545:VSB65545 WBV65545:WBX65545 WLR65545:WLT65545 WVN65545:WVP65545 F131081:H131081 JB131081:JD131081 SX131081:SZ131081 ACT131081:ACV131081 AMP131081:AMR131081 AWL131081:AWN131081 BGH131081:BGJ131081 BQD131081:BQF131081 BZZ131081:CAB131081 CJV131081:CJX131081 CTR131081:CTT131081 DDN131081:DDP131081 DNJ131081:DNL131081 DXF131081:DXH131081 EHB131081:EHD131081 EQX131081:EQZ131081 FAT131081:FAV131081 FKP131081:FKR131081 FUL131081:FUN131081 GEH131081:GEJ131081 GOD131081:GOF131081 GXZ131081:GYB131081 HHV131081:HHX131081 HRR131081:HRT131081 IBN131081:IBP131081 ILJ131081:ILL131081 IVF131081:IVH131081 JFB131081:JFD131081 JOX131081:JOZ131081 JYT131081:JYV131081 KIP131081:KIR131081 KSL131081:KSN131081 LCH131081:LCJ131081 LMD131081:LMF131081 LVZ131081:LWB131081 MFV131081:MFX131081 MPR131081:MPT131081 MZN131081:MZP131081 NJJ131081:NJL131081 NTF131081:NTH131081 ODB131081:ODD131081 OMX131081:OMZ131081 OWT131081:OWV131081 PGP131081:PGR131081 PQL131081:PQN131081 QAH131081:QAJ131081 QKD131081:QKF131081 QTZ131081:QUB131081 RDV131081:RDX131081 RNR131081:RNT131081 RXN131081:RXP131081 SHJ131081:SHL131081 SRF131081:SRH131081 TBB131081:TBD131081 TKX131081:TKZ131081 TUT131081:TUV131081 UEP131081:UER131081 UOL131081:UON131081 UYH131081:UYJ131081 VID131081:VIF131081 VRZ131081:VSB131081 WBV131081:WBX131081 WLR131081:WLT131081 WVN131081:WVP131081 F196617:H196617 JB196617:JD196617 SX196617:SZ196617 ACT196617:ACV196617 AMP196617:AMR196617 AWL196617:AWN196617 BGH196617:BGJ196617 BQD196617:BQF196617 BZZ196617:CAB196617 CJV196617:CJX196617 CTR196617:CTT196617 DDN196617:DDP196617 DNJ196617:DNL196617 DXF196617:DXH196617 EHB196617:EHD196617 EQX196617:EQZ196617 FAT196617:FAV196617 FKP196617:FKR196617 FUL196617:FUN196617 GEH196617:GEJ196617 GOD196617:GOF196617 GXZ196617:GYB196617 HHV196617:HHX196617 HRR196617:HRT196617 IBN196617:IBP196617 ILJ196617:ILL196617 IVF196617:IVH196617 JFB196617:JFD196617 JOX196617:JOZ196617 JYT196617:JYV196617 KIP196617:KIR196617 KSL196617:KSN196617 LCH196617:LCJ196617 LMD196617:LMF196617 LVZ196617:LWB196617 MFV196617:MFX196617 MPR196617:MPT196617 MZN196617:MZP196617 NJJ196617:NJL196617 NTF196617:NTH196617 ODB196617:ODD196617 OMX196617:OMZ196617 OWT196617:OWV196617 PGP196617:PGR196617 PQL196617:PQN196617 QAH196617:QAJ196617 QKD196617:QKF196617 QTZ196617:QUB196617 RDV196617:RDX196617 RNR196617:RNT196617 RXN196617:RXP196617 SHJ196617:SHL196617 SRF196617:SRH196617 TBB196617:TBD196617 TKX196617:TKZ196617 TUT196617:TUV196617 UEP196617:UER196617 UOL196617:UON196617 UYH196617:UYJ196617 VID196617:VIF196617 VRZ196617:VSB196617 WBV196617:WBX196617 WLR196617:WLT196617 WVN196617:WVP196617 F262153:H262153 JB262153:JD262153 SX262153:SZ262153 ACT262153:ACV262153 AMP262153:AMR262153 AWL262153:AWN262153 BGH262153:BGJ262153 BQD262153:BQF262153 BZZ262153:CAB262153 CJV262153:CJX262153 CTR262153:CTT262153 DDN262153:DDP262153 DNJ262153:DNL262153 DXF262153:DXH262153 EHB262153:EHD262153 EQX262153:EQZ262153 FAT262153:FAV262153 FKP262153:FKR262153 FUL262153:FUN262153 GEH262153:GEJ262153 GOD262153:GOF262153 GXZ262153:GYB262153 HHV262153:HHX262153 HRR262153:HRT262153 IBN262153:IBP262153 ILJ262153:ILL262153 IVF262153:IVH262153 JFB262153:JFD262153 JOX262153:JOZ262153 JYT262153:JYV262153 KIP262153:KIR262153 KSL262153:KSN262153 LCH262153:LCJ262153 LMD262153:LMF262153 LVZ262153:LWB262153 MFV262153:MFX262153 MPR262153:MPT262153 MZN262153:MZP262153 NJJ262153:NJL262153 NTF262153:NTH262153 ODB262153:ODD262153 OMX262153:OMZ262153 OWT262153:OWV262153 PGP262153:PGR262153 PQL262153:PQN262153 QAH262153:QAJ262153 QKD262153:QKF262153 QTZ262153:QUB262153 RDV262153:RDX262153 RNR262153:RNT262153 RXN262153:RXP262153 SHJ262153:SHL262153 SRF262153:SRH262153 TBB262153:TBD262153 TKX262153:TKZ262153 TUT262153:TUV262153 UEP262153:UER262153 UOL262153:UON262153 UYH262153:UYJ262153 VID262153:VIF262153 VRZ262153:VSB262153 WBV262153:WBX262153 WLR262153:WLT262153 WVN262153:WVP262153 F327689:H327689 JB327689:JD327689 SX327689:SZ327689 ACT327689:ACV327689 AMP327689:AMR327689 AWL327689:AWN327689 BGH327689:BGJ327689 BQD327689:BQF327689 BZZ327689:CAB327689 CJV327689:CJX327689 CTR327689:CTT327689 DDN327689:DDP327689 DNJ327689:DNL327689 DXF327689:DXH327689 EHB327689:EHD327689 EQX327689:EQZ327689 FAT327689:FAV327689 FKP327689:FKR327689 FUL327689:FUN327689 GEH327689:GEJ327689 GOD327689:GOF327689 GXZ327689:GYB327689 HHV327689:HHX327689 HRR327689:HRT327689 IBN327689:IBP327689 ILJ327689:ILL327689 IVF327689:IVH327689 JFB327689:JFD327689 JOX327689:JOZ327689 JYT327689:JYV327689 KIP327689:KIR327689 KSL327689:KSN327689 LCH327689:LCJ327689 LMD327689:LMF327689 LVZ327689:LWB327689 MFV327689:MFX327689 MPR327689:MPT327689 MZN327689:MZP327689 NJJ327689:NJL327689 NTF327689:NTH327689 ODB327689:ODD327689 OMX327689:OMZ327689 OWT327689:OWV327689 PGP327689:PGR327689 PQL327689:PQN327689 QAH327689:QAJ327689 QKD327689:QKF327689 QTZ327689:QUB327689 RDV327689:RDX327689 RNR327689:RNT327689 RXN327689:RXP327689 SHJ327689:SHL327689 SRF327689:SRH327689 TBB327689:TBD327689 TKX327689:TKZ327689 TUT327689:TUV327689 UEP327689:UER327689 UOL327689:UON327689 UYH327689:UYJ327689 VID327689:VIF327689 VRZ327689:VSB327689 WBV327689:WBX327689 WLR327689:WLT327689 WVN327689:WVP327689 F393225:H393225 JB393225:JD393225 SX393225:SZ393225 ACT393225:ACV393225 AMP393225:AMR393225 AWL393225:AWN393225 BGH393225:BGJ393225 BQD393225:BQF393225 BZZ393225:CAB393225 CJV393225:CJX393225 CTR393225:CTT393225 DDN393225:DDP393225 DNJ393225:DNL393225 DXF393225:DXH393225 EHB393225:EHD393225 EQX393225:EQZ393225 FAT393225:FAV393225 FKP393225:FKR393225 FUL393225:FUN393225 GEH393225:GEJ393225 GOD393225:GOF393225 GXZ393225:GYB393225 HHV393225:HHX393225 HRR393225:HRT393225 IBN393225:IBP393225 ILJ393225:ILL393225 IVF393225:IVH393225 JFB393225:JFD393225 JOX393225:JOZ393225 JYT393225:JYV393225 KIP393225:KIR393225 KSL393225:KSN393225 LCH393225:LCJ393225 LMD393225:LMF393225 LVZ393225:LWB393225 MFV393225:MFX393225 MPR393225:MPT393225 MZN393225:MZP393225 NJJ393225:NJL393225 NTF393225:NTH393225 ODB393225:ODD393225 OMX393225:OMZ393225 OWT393225:OWV393225 PGP393225:PGR393225 PQL393225:PQN393225 QAH393225:QAJ393225 QKD393225:QKF393225 QTZ393225:QUB393225 RDV393225:RDX393225 RNR393225:RNT393225 RXN393225:RXP393225 SHJ393225:SHL393225 SRF393225:SRH393225 TBB393225:TBD393225 TKX393225:TKZ393225 TUT393225:TUV393225 UEP393225:UER393225 UOL393225:UON393225 UYH393225:UYJ393225 VID393225:VIF393225 VRZ393225:VSB393225 WBV393225:WBX393225 WLR393225:WLT393225 WVN393225:WVP393225 F458761:H458761 JB458761:JD458761 SX458761:SZ458761 ACT458761:ACV458761 AMP458761:AMR458761 AWL458761:AWN458761 BGH458761:BGJ458761 BQD458761:BQF458761 BZZ458761:CAB458761 CJV458761:CJX458761 CTR458761:CTT458761 DDN458761:DDP458761 DNJ458761:DNL458761 DXF458761:DXH458761 EHB458761:EHD458761 EQX458761:EQZ458761 FAT458761:FAV458761 FKP458761:FKR458761 FUL458761:FUN458761 GEH458761:GEJ458761 GOD458761:GOF458761 GXZ458761:GYB458761 HHV458761:HHX458761 HRR458761:HRT458761 IBN458761:IBP458761 ILJ458761:ILL458761 IVF458761:IVH458761 JFB458761:JFD458761 JOX458761:JOZ458761 JYT458761:JYV458761 KIP458761:KIR458761 KSL458761:KSN458761 LCH458761:LCJ458761 LMD458761:LMF458761 LVZ458761:LWB458761 MFV458761:MFX458761 MPR458761:MPT458761 MZN458761:MZP458761 NJJ458761:NJL458761 NTF458761:NTH458761 ODB458761:ODD458761 OMX458761:OMZ458761 OWT458761:OWV458761 PGP458761:PGR458761 PQL458761:PQN458761 QAH458761:QAJ458761 QKD458761:QKF458761 QTZ458761:QUB458761 RDV458761:RDX458761 RNR458761:RNT458761 RXN458761:RXP458761 SHJ458761:SHL458761 SRF458761:SRH458761 TBB458761:TBD458761 TKX458761:TKZ458761 TUT458761:TUV458761 UEP458761:UER458761 UOL458761:UON458761 UYH458761:UYJ458761 VID458761:VIF458761 VRZ458761:VSB458761 WBV458761:WBX458761 WLR458761:WLT458761 WVN458761:WVP458761 F524297:H524297 JB524297:JD524297 SX524297:SZ524297 ACT524297:ACV524297 AMP524297:AMR524297 AWL524297:AWN524297 BGH524297:BGJ524297 BQD524297:BQF524297 BZZ524297:CAB524297 CJV524297:CJX524297 CTR524297:CTT524297 DDN524297:DDP524297 DNJ524297:DNL524297 DXF524297:DXH524297 EHB524297:EHD524297 EQX524297:EQZ524297 FAT524297:FAV524297 FKP524297:FKR524297 FUL524297:FUN524297 GEH524297:GEJ524297 GOD524297:GOF524297 GXZ524297:GYB524297 HHV524297:HHX524297 HRR524297:HRT524297 IBN524297:IBP524297 ILJ524297:ILL524297 IVF524297:IVH524297 JFB524297:JFD524297 JOX524297:JOZ524297 JYT524297:JYV524297 KIP524297:KIR524297 KSL524297:KSN524297 LCH524297:LCJ524297 LMD524297:LMF524297 LVZ524297:LWB524297 MFV524297:MFX524297 MPR524297:MPT524297 MZN524297:MZP524297 NJJ524297:NJL524297 NTF524297:NTH524297 ODB524297:ODD524297 OMX524297:OMZ524297 OWT524297:OWV524297 PGP524297:PGR524297 PQL524297:PQN524297 QAH524297:QAJ524297 QKD524297:QKF524297 QTZ524297:QUB524297 RDV524297:RDX524297 RNR524297:RNT524297 RXN524297:RXP524297 SHJ524297:SHL524297 SRF524297:SRH524297 TBB524297:TBD524297 TKX524297:TKZ524297 TUT524297:TUV524297 UEP524297:UER524297 UOL524297:UON524297 UYH524297:UYJ524297 VID524297:VIF524297 VRZ524297:VSB524297 WBV524297:WBX524297 WLR524297:WLT524297 WVN524297:WVP524297 F589833:H589833 JB589833:JD589833 SX589833:SZ589833 ACT589833:ACV589833 AMP589833:AMR589833 AWL589833:AWN589833 BGH589833:BGJ589833 BQD589833:BQF589833 BZZ589833:CAB589833 CJV589833:CJX589833 CTR589833:CTT589833 DDN589833:DDP589833 DNJ589833:DNL589833 DXF589833:DXH589833 EHB589833:EHD589833 EQX589833:EQZ589833 FAT589833:FAV589833 FKP589833:FKR589833 FUL589833:FUN589833 GEH589833:GEJ589833 GOD589833:GOF589833 GXZ589833:GYB589833 HHV589833:HHX589833 HRR589833:HRT589833 IBN589833:IBP589833 ILJ589833:ILL589833 IVF589833:IVH589833 JFB589833:JFD589833 JOX589833:JOZ589833 JYT589833:JYV589833 KIP589833:KIR589833 KSL589833:KSN589833 LCH589833:LCJ589833 LMD589833:LMF589833 LVZ589833:LWB589833 MFV589833:MFX589833 MPR589833:MPT589833 MZN589833:MZP589833 NJJ589833:NJL589833 NTF589833:NTH589833 ODB589833:ODD589833 OMX589833:OMZ589833 OWT589833:OWV589833 PGP589833:PGR589833 PQL589833:PQN589833 QAH589833:QAJ589833 QKD589833:QKF589833 QTZ589833:QUB589833 RDV589833:RDX589833 RNR589833:RNT589833 RXN589833:RXP589833 SHJ589833:SHL589833 SRF589833:SRH589833 TBB589833:TBD589833 TKX589833:TKZ589833 TUT589833:TUV589833 UEP589833:UER589833 UOL589833:UON589833 UYH589833:UYJ589833 VID589833:VIF589833 VRZ589833:VSB589833 WBV589833:WBX589833 WLR589833:WLT589833 WVN589833:WVP589833 F655369:H655369 JB655369:JD655369 SX655369:SZ655369 ACT655369:ACV655369 AMP655369:AMR655369 AWL655369:AWN655369 BGH655369:BGJ655369 BQD655369:BQF655369 BZZ655369:CAB655369 CJV655369:CJX655369 CTR655369:CTT655369 DDN655369:DDP655369 DNJ655369:DNL655369 DXF655369:DXH655369 EHB655369:EHD655369 EQX655369:EQZ655369 FAT655369:FAV655369 FKP655369:FKR655369 FUL655369:FUN655369 GEH655369:GEJ655369 GOD655369:GOF655369 GXZ655369:GYB655369 HHV655369:HHX655369 HRR655369:HRT655369 IBN655369:IBP655369 ILJ655369:ILL655369 IVF655369:IVH655369 JFB655369:JFD655369 JOX655369:JOZ655369 JYT655369:JYV655369 KIP655369:KIR655369 KSL655369:KSN655369 LCH655369:LCJ655369 LMD655369:LMF655369 LVZ655369:LWB655369 MFV655369:MFX655369 MPR655369:MPT655369 MZN655369:MZP655369 NJJ655369:NJL655369 NTF655369:NTH655369 ODB655369:ODD655369 OMX655369:OMZ655369 OWT655369:OWV655369 PGP655369:PGR655369 PQL655369:PQN655369 QAH655369:QAJ655369 QKD655369:QKF655369 QTZ655369:QUB655369 RDV655369:RDX655369 RNR655369:RNT655369 RXN655369:RXP655369 SHJ655369:SHL655369 SRF655369:SRH655369 TBB655369:TBD655369 TKX655369:TKZ655369 TUT655369:TUV655369 UEP655369:UER655369 UOL655369:UON655369 UYH655369:UYJ655369 VID655369:VIF655369 VRZ655369:VSB655369 WBV655369:WBX655369 WLR655369:WLT655369 WVN655369:WVP655369 F720905:H720905 JB720905:JD720905 SX720905:SZ720905 ACT720905:ACV720905 AMP720905:AMR720905 AWL720905:AWN720905 BGH720905:BGJ720905 BQD720905:BQF720905 BZZ720905:CAB720905 CJV720905:CJX720905 CTR720905:CTT720905 DDN720905:DDP720905 DNJ720905:DNL720905 DXF720905:DXH720905 EHB720905:EHD720905 EQX720905:EQZ720905 FAT720905:FAV720905 FKP720905:FKR720905 FUL720905:FUN720905 GEH720905:GEJ720905 GOD720905:GOF720905 GXZ720905:GYB720905 HHV720905:HHX720905 HRR720905:HRT720905 IBN720905:IBP720905 ILJ720905:ILL720905 IVF720905:IVH720905 JFB720905:JFD720905 JOX720905:JOZ720905 JYT720905:JYV720905 KIP720905:KIR720905 KSL720905:KSN720905 LCH720905:LCJ720905 LMD720905:LMF720905 LVZ720905:LWB720905 MFV720905:MFX720905 MPR720905:MPT720905 MZN720905:MZP720905 NJJ720905:NJL720905 NTF720905:NTH720905 ODB720905:ODD720905 OMX720905:OMZ720905 OWT720905:OWV720905 PGP720905:PGR720905 PQL720905:PQN720905 QAH720905:QAJ720905 QKD720905:QKF720905 QTZ720905:QUB720905 RDV720905:RDX720905 RNR720905:RNT720905 RXN720905:RXP720905 SHJ720905:SHL720905 SRF720905:SRH720905 TBB720905:TBD720905 TKX720905:TKZ720905 TUT720905:TUV720905 UEP720905:UER720905 UOL720905:UON720905 UYH720905:UYJ720905 VID720905:VIF720905 VRZ720905:VSB720905 WBV720905:WBX720905 WLR720905:WLT720905 WVN720905:WVP720905 F786441:H786441 JB786441:JD786441 SX786441:SZ786441 ACT786441:ACV786441 AMP786441:AMR786441 AWL786441:AWN786441 BGH786441:BGJ786441 BQD786441:BQF786441 BZZ786441:CAB786441 CJV786441:CJX786441 CTR786441:CTT786441 DDN786441:DDP786441 DNJ786441:DNL786441 DXF786441:DXH786441 EHB786441:EHD786441 EQX786441:EQZ786441 FAT786441:FAV786441 FKP786441:FKR786441 FUL786441:FUN786441 GEH786441:GEJ786441 GOD786441:GOF786441 GXZ786441:GYB786441 HHV786441:HHX786441 HRR786441:HRT786441 IBN786441:IBP786441 ILJ786441:ILL786441 IVF786441:IVH786441 JFB786441:JFD786441 JOX786441:JOZ786441 JYT786441:JYV786441 KIP786441:KIR786441 KSL786441:KSN786441 LCH786441:LCJ786441 LMD786441:LMF786441 LVZ786441:LWB786441 MFV786441:MFX786441 MPR786441:MPT786441 MZN786441:MZP786441 NJJ786441:NJL786441 NTF786441:NTH786441 ODB786441:ODD786441 OMX786441:OMZ786441 OWT786441:OWV786441 PGP786441:PGR786441 PQL786441:PQN786441 QAH786441:QAJ786441 QKD786441:QKF786441 QTZ786441:QUB786441 RDV786441:RDX786441 RNR786441:RNT786441 RXN786441:RXP786441 SHJ786441:SHL786441 SRF786441:SRH786441 TBB786441:TBD786441 TKX786441:TKZ786441 TUT786441:TUV786441 UEP786441:UER786441 UOL786441:UON786441 UYH786441:UYJ786441 VID786441:VIF786441 VRZ786441:VSB786441 WBV786441:WBX786441 WLR786441:WLT786441 WVN786441:WVP786441 F851977:H851977 JB851977:JD851977 SX851977:SZ851977 ACT851977:ACV851977 AMP851977:AMR851977 AWL851977:AWN851977 BGH851977:BGJ851977 BQD851977:BQF851977 BZZ851977:CAB851977 CJV851977:CJX851977 CTR851977:CTT851977 DDN851977:DDP851977 DNJ851977:DNL851977 DXF851977:DXH851977 EHB851977:EHD851977 EQX851977:EQZ851977 FAT851977:FAV851977 FKP851977:FKR851977 FUL851977:FUN851977 GEH851977:GEJ851977 GOD851977:GOF851977 GXZ851977:GYB851977 HHV851977:HHX851977 HRR851977:HRT851977 IBN851977:IBP851977 ILJ851977:ILL851977 IVF851977:IVH851977 JFB851977:JFD851977 JOX851977:JOZ851977 JYT851977:JYV851977 KIP851977:KIR851977 KSL851977:KSN851977 LCH851977:LCJ851977 LMD851977:LMF851977 LVZ851977:LWB851977 MFV851977:MFX851977 MPR851977:MPT851977 MZN851977:MZP851977 NJJ851977:NJL851977 NTF851977:NTH851977 ODB851977:ODD851977 OMX851977:OMZ851977 OWT851977:OWV851977 PGP851977:PGR851977 PQL851977:PQN851977 QAH851977:QAJ851977 QKD851977:QKF851977 QTZ851977:QUB851977 RDV851977:RDX851977 RNR851977:RNT851977 RXN851977:RXP851977 SHJ851977:SHL851977 SRF851977:SRH851977 TBB851977:TBD851977 TKX851977:TKZ851977 TUT851977:TUV851977 UEP851977:UER851977 UOL851977:UON851977 UYH851977:UYJ851977 VID851977:VIF851977 VRZ851977:VSB851977 WBV851977:WBX851977 WLR851977:WLT851977 WVN851977:WVP851977 F917513:H917513 JB917513:JD917513 SX917513:SZ917513 ACT917513:ACV917513 AMP917513:AMR917513 AWL917513:AWN917513 BGH917513:BGJ917513 BQD917513:BQF917513 BZZ917513:CAB917513 CJV917513:CJX917513 CTR917513:CTT917513 DDN917513:DDP917513 DNJ917513:DNL917513 DXF917513:DXH917513 EHB917513:EHD917513 EQX917513:EQZ917513 FAT917513:FAV917513 FKP917513:FKR917513 FUL917513:FUN917513 GEH917513:GEJ917513 GOD917513:GOF917513 GXZ917513:GYB917513 HHV917513:HHX917513 HRR917513:HRT917513 IBN917513:IBP917513 ILJ917513:ILL917513 IVF917513:IVH917513 JFB917513:JFD917513 JOX917513:JOZ917513 JYT917513:JYV917513 KIP917513:KIR917513 KSL917513:KSN917513 LCH917513:LCJ917513 LMD917513:LMF917513 LVZ917513:LWB917513 MFV917513:MFX917513 MPR917513:MPT917513 MZN917513:MZP917513 NJJ917513:NJL917513 NTF917513:NTH917513 ODB917513:ODD917513 OMX917513:OMZ917513 OWT917513:OWV917513 PGP917513:PGR917513 PQL917513:PQN917513 QAH917513:QAJ917513 QKD917513:QKF917513 QTZ917513:QUB917513 RDV917513:RDX917513 RNR917513:RNT917513 RXN917513:RXP917513 SHJ917513:SHL917513 SRF917513:SRH917513 TBB917513:TBD917513 TKX917513:TKZ917513 TUT917513:TUV917513 UEP917513:UER917513 UOL917513:UON917513 UYH917513:UYJ917513 VID917513:VIF917513 VRZ917513:VSB917513 WBV917513:WBX917513 WLR917513:WLT917513 WVN917513:WVP917513 F983049:H983049 JB983049:JD983049 SX983049:SZ983049 ACT983049:ACV983049 AMP983049:AMR983049 AWL983049:AWN983049 BGH983049:BGJ983049 BQD983049:BQF983049 BZZ983049:CAB983049 CJV983049:CJX983049 CTR983049:CTT983049 DDN983049:DDP983049 DNJ983049:DNL983049 DXF983049:DXH983049 EHB983049:EHD983049 EQX983049:EQZ983049 FAT983049:FAV983049 FKP983049:FKR983049 FUL983049:FUN983049 GEH983049:GEJ983049 GOD983049:GOF983049 GXZ983049:GYB983049 HHV983049:HHX983049 HRR983049:HRT983049 IBN983049:IBP983049 ILJ983049:ILL983049 IVF983049:IVH983049 JFB983049:JFD983049 JOX983049:JOZ983049 JYT983049:JYV983049 KIP983049:KIR983049 KSL983049:KSN983049 LCH983049:LCJ983049 LMD983049:LMF983049 LVZ983049:LWB983049 MFV983049:MFX983049 MPR983049:MPT983049 MZN983049:MZP983049 NJJ983049:NJL983049 NTF983049:NTH983049 ODB983049:ODD983049 OMX983049:OMZ983049 OWT983049:OWV983049 PGP983049:PGR983049 PQL983049:PQN983049 QAH983049:QAJ983049 QKD983049:QKF983049 QTZ983049:QUB983049 RDV983049:RDX983049 RNR983049:RNT983049 RXN983049:RXP983049 SHJ983049:SHL983049 SRF983049:SRH983049 TBB983049:TBD983049 TKX983049:TKZ983049 TUT983049:TUV983049 UEP983049:UER983049 UOL983049:UON983049 UYH983049:UYJ983049 VID983049:VIF983049 VRZ983049:VSB983049 WBV983049:WBX983049 WLR983049:WLT983049 WVN983049:WVP983049" xr:uid="{00000000-0002-0000-0300-000004000000}">
      <formula1>$AB$9:$AD$9</formula1>
    </dataValidation>
    <dataValidation type="list" allowBlank="1" showInputMessage="1" showErrorMessage="1" sqref="E25:F28 JA25:JB28 SW25:SX28 ACS25:ACT28 AMO25:AMP28 AWK25:AWL28 BGG25:BGH28 BQC25:BQD28 BZY25:BZZ28 CJU25:CJV28 CTQ25:CTR28 DDM25:DDN28 DNI25:DNJ28 DXE25:DXF28 EHA25:EHB28 EQW25:EQX28 FAS25:FAT28 FKO25:FKP28 FUK25:FUL28 GEG25:GEH28 GOC25:GOD28 GXY25:GXZ28 HHU25:HHV28 HRQ25:HRR28 IBM25:IBN28 ILI25:ILJ28 IVE25:IVF28 JFA25:JFB28 JOW25:JOX28 JYS25:JYT28 KIO25:KIP28 KSK25:KSL28 LCG25:LCH28 LMC25:LMD28 LVY25:LVZ28 MFU25:MFV28 MPQ25:MPR28 MZM25:MZN28 NJI25:NJJ28 NTE25:NTF28 ODA25:ODB28 OMW25:OMX28 OWS25:OWT28 PGO25:PGP28 PQK25:PQL28 QAG25:QAH28 QKC25:QKD28 QTY25:QTZ28 RDU25:RDV28 RNQ25:RNR28 RXM25:RXN28 SHI25:SHJ28 SRE25:SRF28 TBA25:TBB28 TKW25:TKX28 TUS25:TUT28 UEO25:UEP28 UOK25:UOL28 UYG25:UYH28 VIC25:VID28 VRY25:VRZ28 WBU25:WBV28 WLQ25:WLR28 WVM25:WVN28 E65561:F65564 JA65561:JB65564 SW65561:SX65564 ACS65561:ACT65564 AMO65561:AMP65564 AWK65561:AWL65564 BGG65561:BGH65564 BQC65561:BQD65564 BZY65561:BZZ65564 CJU65561:CJV65564 CTQ65561:CTR65564 DDM65561:DDN65564 DNI65561:DNJ65564 DXE65561:DXF65564 EHA65561:EHB65564 EQW65561:EQX65564 FAS65561:FAT65564 FKO65561:FKP65564 FUK65561:FUL65564 GEG65561:GEH65564 GOC65561:GOD65564 GXY65561:GXZ65564 HHU65561:HHV65564 HRQ65561:HRR65564 IBM65561:IBN65564 ILI65561:ILJ65564 IVE65561:IVF65564 JFA65561:JFB65564 JOW65561:JOX65564 JYS65561:JYT65564 KIO65561:KIP65564 KSK65561:KSL65564 LCG65561:LCH65564 LMC65561:LMD65564 LVY65561:LVZ65564 MFU65561:MFV65564 MPQ65561:MPR65564 MZM65561:MZN65564 NJI65561:NJJ65564 NTE65561:NTF65564 ODA65561:ODB65564 OMW65561:OMX65564 OWS65561:OWT65564 PGO65561:PGP65564 PQK65561:PQL65564 QAG65561:QAH65564 QKC65561:QKD65564 QTY65561:QTZ65564 RDU65561:RDV65564 RNQ65561:RNR65564 RXM65561:RXN65564 SHI65561:SHJ65564 SRE65561:SRF65564 TBA65561:TBB65564 TKW65561:TKX65564 TUS65561:TUT65564 UEO65561:UEP65564 UOK65561:UOL65564 UYG65561:UYH65564 VIC65561:VID65564 VRY65561:VRZ65564 WBU65561:WBV65564 WLQ65561:WLR65564 WVM65561:WVN65564 E131097:F131100 JA131097:JB131100 SW131097:SX131100 ACS131097:ACT131100 AMO131097:AMP131100 AWK131097:AWL131100 BGG131097:BGH131100 BQC131097:BQD131100 BZY131097:BZZ131100 CJU131097:CJV131100 CTQ131097:CTR131100 DDM131097:DDN131100 DNI131097:DNJ131100 DXE131097:DXF131100 EHA131097:EHB131100 EQW131097:EQX131100 FAS131097:FAT131100 FKO131097:FKP131100 FUK131097:FUL131100 GEG131097:GEH131100 GOC131097:GOD131100 GXY131097:GXZ131100 HHU131097:HHV131100 HRQ131097:HRR131100 IBM131097:IBN131100 ILI131097:ILJ131100 IVE131097:IVF131100 JFA131097:JFB131100 JOW131097:JOX131100 JYS131097:JYT131100 KIO131097:KIP131100 KSK131097:KSL131100 LCG131097:LCH131100 LMC131097:LMD131100 LVY131097:LVZ131100 MFU131097:MFV131100 MPQ131097:MPR131100 MZM131097:MZN131100 NJI131097:NJJ131100 NTE131097:NTF131100 ODA131097:ODB131100 OMW131097:OMX131100 OWS131097:OWT131100 PGO131097:PGP131100 PQK131097:PQL131100 QAG131097:QAH131100 QKC131097:QKD131100 QTY131097:QTZ131100 RDU131097:RDV131100 RNQ131097:RNR131100 RXM131097:RXN131100 SHI131097:SHJ131100 SRE131097:SRF131100 TBA131097:TBB131100 TKW131097:TKX131100 TUS131097:TUT131100 UEO131097:UEP131100 UOK131097:UOL131100 UYG131097:UYH131100 VIC131097:VID131100 VRY131097:VRZ131100 WBU131097:WBV131100 WLQ131097:WLR131100 WVM131097:WVN131100 E196633:F196636 JA196633:JB196636 SW196633:SX196636 ACS196633:ACT196636 AMO196633:AMP196636 AWK196633:AWL196636 BGG196633:BGH196636 BQC196633:BQD196636 BZY196633:BZZ196636 CJU196633:CJV196636 CTQ196633:CTR196636 DDM196633:DDN196636 DNI196633:DNJ196636 DXE196633:DXF196636 EHA196633:EHB196636 EQW196633:EQX196636 FAS196633:FAT196636 FKO196633:FKP196636 FUK196633:FUL196636 GEG196633:GEH196636 GOC196633:GOD196636 GXY196633:GXZ196636 HHU196633:HHV196636 HRQ196633:HRR196636 IBM196633:IBN196636 ILI196633:ILJ196636 IVE196633:IVF196636 JFA196633:JFB196636 JOW196633:JOX196636 JYS196633:JYT196636 KIO196633:KIP196636 KSK196633:KSL196636 LCG196633:LCH196636 LMC196633:LMD196636 LVY196633:LVZ196636 MFU196633:MFV196636 MPQ196633:MPR196636 MZM196633:MZN196636 NJI196633:NJJ196636 NTE196633:NTF196636 ODA196633:ODB196636 OMW196633:OMX196636 OWS196633:OWT196636 PGO196633:PGP196636 PQK196633:PQL196636 QAG196633:QAH196636 QKC196633:QKD196636 QTY196633:QTZ196636 RDU196633:RDV196636 RNQ196633:RNR196636 RXM196633:RXN196636 SHI196633:SHJ196636 SRE196633:SRF196636 TBA196633:TBB196636 TKW196633:TKX196636 TUS196633:TUT196636 UEO196633:UEP196636 UOK196633:UOL196636 UYG196633:UYH196636 VIC196633:VID196636 VRY196633:VRZ196636 WBU196633:WBV196636 WLQ196633:WLR196636 WVM196633:WVN196636 E262169:F262172 JA262169:JB262172 SW262169:SX262172 ACS262169:ACT262172 AMO262169:AMP262172 AWK262169:AWL262172 BGG262169:BGH262172 BQC262169:BQD262172 BZY262169:BZZ262172 CJU262169:CJV262172 CTQ262169:CTR262172 DDM262169:DDN262172 DNI262169:DNJ262172 DXE262169:DXF262172 EHA262169:EHB262172 EQW262169:EQX262172 FAS262169:FAT262172 FKO262169:FKP262172 FUK262169:FUL262172 GEG262169:GEH262172 GOC262169:GOD262172 GXY262169:GXZ262172 HHU262169:HHV262172 HRQ262169:HRR262172 IBM262169:IBN262172 ILI262169:ILJ262172 IVE262169:IVF262172 JFA262169:JFB262172 JOW262169:JOX262172 JYS262169:JYT262172 KIO262169:KIP262172 KSK262169:KSL262172 LCG262169:LCH262172 LMC262169:LMD262172 LVY262169:LVZ262172 MFU262169:MFV262172 MPQ262169:MPR262172 MZM262169:MZN262172 NJI262169:NJJ262172 NTE262169:NTF262172 ODA262169:ODB262172 OMW262169:OMX262172 OWS262169:OWT262172 PGO262169:PGP262172 PQK262169:PQL262172 QAG262169:QAH262172 QKC262169:QKD262172 QTY262169:QTZ262172 RDU262169:RDV262172 RNQ262169:RNR262172 RXM262169:RXN262172 SHI262169:SHJ262172 SRE262169:SRF262172 TBA262169:TBB262172 TKW262169:TKX262172 TUS262169:TUT262172 UEO262169:UEP262172 UOK262169:UOL262172 UYG262169:UYH262172 VIC262169:VID262172 VRY262169:VRZ262172 WBU262169:WBV262172 WLQ262169:WLR262172 WVM262169:WVN262172 E327705:F327708 JA327705:JB327708 SW327705:SX327708 ACS327705:ACT327708 AMO327705:AMP327708 AWK327705:AWL327708 BGG327705:BGH327708 BQC327705:BQD327708 BZY327705:BZZ327708 CJU327705:CJV327708 CTQ327705:CTR327708 DDM327705:DDN327708 DNI327705:DNJ327708 DXE327705:DXF327708 EHA327705:EHB327708 EQW327705:EQX327708 FAS327705:FAT327708 FKO327705:FKP327708 FUK327705:FUL327708 GEG327705:GEH327708 GOC327705:GOD327708 GXY327705:GXZ327708 HHU327705:HHV327708 HRQ327705:HRR327708 IBM327705:IBN327708 ILI327705:ILJ327708 IVE327705:IVF327708 JFA327705:JFB327708 JOW327705:JOX327708 JYS327705:JYT327708 KIO327705:KIP327708 KSK327705:KSL327708 LCG327705:LCH327708 LMC327705:LMD327708 LVY327705:LVZ327708 MFU327705:MFV327708 MPQ327705:MPR327708 MZM327705:MZN327708 NJI327705:NJJ327708 NTE327705:NTF327708 ODA327705:ODB327708 OMW327705:OMX327708 OWS327705:OWT327708 PGO327705:PGP327708 PQK327705:PQL327708 QAG327705:QAH327708 QKC327705:QKD327708 QTY327705:QTZ327708 RDU327705:RDV327708 RNQ327705:RNR327708 RXM327705:RXN327708 SHI327705:SHJ327708 SRE327705:SRF327708 TBA327705:TBB327708 TKW327705:TKX327708 TUS327705:TUT327708 UEO327705:UEP327708 UOK327705:UOL327708 UYG327705:UYH327708 VIC327705:VID327708 VRY327705:VRZ327708 WBU327705:WBV327708 WLQ327705:WLR327708 WVM327705:WVN327708 E393241:F393244 JA393241:JB393244 SW393241:SX393244 ACS393241:ACT393244 AMO393241:AMP393244 AWK393241:AWL393244 BGG393241:BGH393244 BQC393241:BQD393244 BZY393241:BZZ393244 CJU393241:CJV393244 CTQ393241:CTR393244 DDM393241:DDN393244 DNI393241:DNJ393244 DXE393241:DXF393244 EHA393241:EHB393244 EQW393241:EQX393244 FAS393241:FAT393244 FKO393241:FKP393244 FUK393241:FUL393244 GEG393241:GEH393244 GOC393241:GOD393244 GXY393241:GXZ393244 HHU393241:HHV393244 HRQ393241:HRR393244 IBM393241:IBN393244 ILI393241:ILJ393244 IVE393241:IVF393244 JFA393241:JFB393244 JOW393241:JOX393244 JYS393241:JYT393244 KIO393241:KIP393244 KSK393241:KSL393244 LCG393241:LCH393244 LMC393241:LMD393244 LVY393241:LVZ393244 MFU393241:MFV393244 MPQ393241:MPR393244 MZM393241:MZN393244 NJI393241:NJJ393244 NTE393241:NTF393244 ODA393241:ODB393244 OMW393241:OMX393244 OWS393241:OWT393244 PGO393241:PGP393244 PQK393241:PQL393244 QAG393241:QAH393244 QKC393241:QKD393244 QTY393241:QTZ393244 RDU393241:RDV393244 RNQ393241:RNR393244 RXM393241:RXN393244 SHI393241:SHJ393244 SRE393241:SRF393244 TBA393241:TBB393244 TKW393241:TKX393244 TUS393241:TUT393244 UEO393241:UEP393244 UOK393241:UOL393244 UYG393241:UYH393244 VIC393241:VID393244 VRY393241:VRZ393244 WBU393241:WBV393244 WLQ393241:WLR393244 WVM393241:WVN393244 E458777:F458780 JA458777:JB458780 SW458777:SX458780 ACS458777:ACT458780 AMO458777:AMP458780 AWK458777:AWL458780 BGG458777:BGH458780 BQC458777:BQD458780 BZY458777:BZZ458780 CJU458777:CJV458780 CTQ458777:CTR458780 DDM458777:DDN458780 DNI458777:DNJ458780 DXE458777:DXF458780 EHA458777:EHB458780 EQW458777:EQX458780 FAS458777:FAT458780 FKO458777:FKP458780 FUK458777:FUL458780 GEG458777:GEH458780 GOC458777:GOD458780 GXY458777:GXZ458780 HHU458777:HHV458780 HRQ458777:HRR458780 IBM458777:IBN458780 ILI458777:ILJ458780 IVE458777:IVF458780 JFA458777:JFB458780 JOW458777:JOX458780 JYS458777:JYT458780 KIO458777:KIP458780 KSK458777:KSL458780 LCG458777:LCH458780 LMC458777:LMD458780 LVY458777:LVZ458780 MFU458777:MFV458780 MPQ458777:MPR458780 MZM458777:MZN458780 NJI458777:NJJ458780 NTE458777:NTF458780 ODA458777:ODB458780 OMW458777:OMX458780 OWS458777:OWT458780 PGO458777:PGP458780 PQK458777:PQL458780 QAG458777:QAH458780 QKC458777:QKD458780 QTY458777:QTZ458780 RDU458777:RDV458780 RNQ458777:RNR458780 RXM458777:RXN458780 SHI458777:SHJ458780 SRE458777:SRF458780 TBA458777:TBB458780 TKW458777:TKX458780 TUS458777:TUT458780 UEO458777:UEP458780 UOK458777:UOL458780 UYG458777:UYH458780 VIC458777:VID458780 VRY458777:VRZ458780 WBU458777:WBV458780 WLQ458777:WLR458780 WVM458777:WVN458780 E524313:F524316 JA524313:JB524316 SW524313:SX524316 ACS524313:ACT524316 AMO524313:AMP524316 AWK524313:AWL524316 BGG524313:BGH524316 BQC524313:BQD524316 BZY524313:BZZ524316 CJU524313:CJV524316 CTQ524313:CTR524316 DDM524313:DDN524316 DNI524313:DNJ524316 DXE524313:DXF524316 EHA524313:EHB524316 EQW524313:EQX524316 FAS524313:FAT524316 FKO524313:FKP524316 FUK524313:FUL524316 GEG524313:GEH524316 GOC524313:GOD524316 GXY524313:GXZ524316 HHU524313:HHV524316 HRQ524313:HRR524316 IBM524313:IBN524316 ILI524313:ILJ524316 IVE524313:IVF524316 JFA524313:JFB524316 JOW524313:JOX524316 JYS524313:JYT524316 KIO524313:KIP524316 KSK524313:KSL524316 LCG524313:LCH524316 LMC524313:LMD524316 LVY524313:LVZ524316 MFU524313:MFV524316 MPQ524313:MPR524316 MZM524313:MZN524316 NJI524313:NJJ524316 NTE524313:NTF524316 ODA524313:ODB524316 OMW524313:OMX524316 OWS524313:OWT524316 PGO524313:PGP524316 PQK524313:PQL524316 QAG524313:QAH524316 QKC524313:QKD524316 QTY524313:QTZ524316 RDU524313:RDV524316 RNQ524313:RNR524316 RXM524313:RXN524316 SHI524313:SHJ524316 SRE524313:SRF524316 TBA524313:TBB524316 TKW524313:TKX524316 TUS524313:TUT524316 UEO524313:UEP524316 UOK524313:UOL524316 UYG524313:UYH524316 VIC524313:VID524316 VRY524313:VRZ524316 WBU524313:WBV524316 WLQ524313:WLR524316 WVM524313:WVN524316 E589849:F589852 JA589849:JB589852 SW589849:SX589852 ACS589849:ACT589852 AMO589849:AMP589852 AWK589849:AWL589852 BGG589849:BGH589852 BQC589849:BQD589852 BZY589849:BZZ589852 CJU589849:CJV589852 CTQ589849:CTR589852 DDM589849:DDN589852 DNI589849:DNJ589852 DXE589849:DXF589852 EHA589849:EHB589852 EQW589849:EQX589852 FAS589849:FAT589852 FKO589849:FKP589852 FUK589849:FUL589852 GEG589849:GEH589852 GOC589849:GOD589852 GXY589849:GXZ589852 HHU589849:HHV589852 HRQ589849:HRR589852 IBM589849:IBN589852 ILI589849:ILJ589852 IVE589849:IVF589852 JFA589849:JFB589852 JOW589849:JOX589852 JYS589849:JYT589852 KIO589849:KIP589852 KSK589849:KSL589852 LCG589849:LCH589852 LMC589849:LMD589852 LVY589849:LVZ589852 MFU589849:MFV589852 MPQ589849:MPR589852 MZM589849:MZN589852 NJI589849:NJJ589852 NTE589849:NTF589852 ODA589849:ODB589852 OMW589849:OMX589852 OWS589849:OWT589852 PGO589849:PGP589852 PQK589849:PQL589852 QAG589849:QAH589852 QKC589849:QKD589852 QTY589849:QTZ589852 RDU589849:RDV589852 RNQ589849:RNR589852 RXM589849:RXN589852 SHI589849:SHJ589852 SRE589849:SRF589852 TBA589849:TBB589852 TKW589849:TKX589852 TUS589849:TUT589852 UEO589849:UEP589852 UOK589849:UOL589852 UYG589849:UYH589852 VIC589849:VID589852 VRY589849:VRZ589852 WBU589849:WBV589852 WLQ589849:WLR589852 WVM589849:WVN589852 E655385:F655388 JA655385:JB655388 SW655385:SX655388 ACS655385:ACT655388 AMO655385:AMP655388 AWK655385:AWL655388 BGG655385:BGH655388 BQC655385:BQD655388 BZY655385:BZZ655388 CJU655385:CJV655388 CTQ655385:CTR655388 DDM655385:DDN655388 DNI655385:DNJ655388 DXE655385:DXF655388 EHA655385:EHB655388 EQW655385:EQX655388 FAS655385:FAT655388 FKO655385:FKP655388 FUK655385:FUL655388 GEG655385:GEH655388 GOC655385:GOD655388 GXY655385:GXZ655388 HHU655385:HHV655388 HRQ655385:HRR655388 IBM655385:IBN655388 ILI655385:ILJ655388 IVE655385:IVF655388 JFA655385:JFB655388 JOW655385:JOX655388 JYS655385:JYT655388 KIO655385:KIP655388 KSK655385:KSL655388 LCG655385:LCH655388 LMC655385:LMD655388 LVY655385:LVZ655388 MFU655385:MFV655388 MPQ655385:MPR655388 MZM655385:MZN655388 NJI655385:NJJ655388 NTE655385:NTF655388 ODA655385:ODB655388 OMW655385:OMX655388 OWS655385:OWT655388 PGO655385:PGP655388 PQK655385:PQL655388 QAG655385:QAH655388 QKC655385:QKD655388 QTY655385:QTZ655388 RDU655385:RDV655388 RNQ655385:RNR655388 RXM655385:RXN655388 SHI655385:SHJ655388 SRE655385:SRF655388 TBA655385:TBB655388 TKW655385:TKX655388 TUS655385:TUT655388 UEO655385:UEP655388 UOK655385:UOL655388 UYG655385:UYH655388 VIC655385:VID655388 VRY655385:VRZ655388 WBU655385:WBV655388 WLQ655385:WLR655388 WVM655385:WVN655388 E720921:F720924 JA720921:JB720924 SW720921:SX720924 ACS720921:ACT720924 AMO720921:AMP720924 AWK720921:AWL720924 BGG720921:BGH720924 BQC720921:BQD720924 BZY720921:BZZ720924 CJU720921:CJV720924 CTQ720921:CTR720924 DDM720921:DDN720924 DNI720921:DNJ720924 DXE720921:DXF720924 EHA720921:EHB720924 EQW720921:EQX720924 FAS720921:FAT720924 FKO720921:FKP720924 FUK720921:FUL720924 GEG720921:GEH720924 GOC720921:GOD720924 GXY720921:GXZ720924 HHU720921:HHV720924 HRQ720921:HRR720924 IBM720921:IBN720924 ILI720921:ILJ720924 IVE720921:IVF720924 JFA720921:JFB720924 JOW720921:JOX720924 JYS720921:JYT720924 KIO720921:KIP720924 KSK720921:KSL720924 LCG720921:LCH720924 LMC720921:LMD720924 LVY720921:LVZ720924 MFU720921:MFV720924 MPQ720921:MPR720924 MZM720921:MZN720924 NJI720921:NJJ720924 NTE720921:NTF720924 ODA720921:ODB720924 OMW720921:OMX720924 OWS720921:OWT720924 PGO720921:PGP720924 PQK720921:PQL720924 QAG720921:QAH720924 QKC720921:QKD720924 QTY720921:QTZ720924 RDU720921:RDV720924 RNQ720921:RNR720924 RXM720921:RXN720924 SHI720921:SHJ720924 SRE720921:SRF720924 TBA720921:TBB720924 TKW720921:TKX720924 TUS720921:TUT720924 UEO720921:UEP720924 UOK720921:UOL720924 UYG720921:UYH720924 VIC720921:VID720924 VRY720921:VRZ720924 WBU720921:WBV720924 WLQ720921:WLR720924 WVM720921:WVN720924 E786457:F786460 JA786457:JB786460 SW786457:SX786460 ACS786457:ACT786460 AMO786457:AMP786460 AWK786457:AWL786460 BGG786457:BGH786460 BQC786457:BQD786460 BZY786457:BZZ786460 CJU786457:CJV786460 CTQ786457:CTR786460 DDM786457:DDN786460 DNI786457:DNJ786460 DXE786457:DXF786460 EHA786457:EHB786460 EQW786457:EQX786460 FAS786457:FAT786460 FKO786457:FKP786460 FUK786457:FUL786460 GEG786457:GEH786460 GOC786457:GOD786460 GXY786457:GXZ786460 HHU786457:HHV786460 HRQ786457:HRR786460 IBM786457:IBN786460 ILI786457:ILJ786460 IVE786457:IVF786460 JFA786457:JFB786460 JOW786457:JOX786460 JYS786457:JYT786460 KIO786457:KIP786460 KSK786457:KSL786460 LCG786457:LCH786460 LMC786457:LMD786460 LVY786457:LVZ786460 MFU786457:MFV786460 MPQ786457:MPR786460 MZM786457:MZN786460 NJI786457:NJJ786460 NTE786457:NTF786460 ODA786457:ODB786460 OMW786457:OMX786460 OWS786457:OWT786460 PGO786457:PGP786460 PQK786457:PQL786460 QAG786457:QAH786460 QKC786457:QKD786460 QTY786457:QTZ786460 RDU786457:RDV786460 RNQ786457:RNR786460 RXM786457:RXN786460 SHI786457:SHJ786460 SRE786457:SRF786460 TBA786457:TBB786460 TKW786457:TKX786460 TUS786457:TUT786460 UEO786457:UEP786460 UOK786457:UOL786460 UYG786457:UYH786460 VIC786457:VID786460 VRY786457:VRZ786460 WBU786457:WBV786460 WLQ786457:WLR786460 WVM786457:WVN786460 E851993:F851996 JA851993:JB851996 SW851993:SX851996 ACS851993:ACT851996 AMO851993:AMP851996 AWK851993:AWL851996 BGG851993:BGH851996 BQC851993:BQD851996 BZY851993:BZZ851996 CJU851993:CJV851996 CTQ851993:CTR851996 DDM851993:DDN851996 DNI851993:DNJ851996 DXE851993:DXF851996 EHA851993:EHB851996 EQW851993:EQX851996 FAS851993:FAT851996 FKO851993:FKP851996 FUK851993:FUL851996 GEG851993:GEH851996 GOC851993:GOD851996 GXY851993:GXZ851996 HHU851993:HHV851996 HRQ851993:HRR851996 IBM851993:IBN851996 ILI851993:ILJ851996 IVE851993:IVF851996 JFA851993:JFB851996 JOW851993:JOX851996 JYS851993:JYT851996 KIO851993:KIP851996 KSK851993:KSL851996 LCG851993:LCH851996 LMC851993:LMD851996 LVY851993:LVZ851996 MFU851993:MFV851996 MPQ851993:MPR851996 MZM851993:MZN851996 NJI851993:NJJ851996 NTE851993:NTF851996 ODA851993:ODB851996 OMW851993:OMX851996 OWS851993:OWT851996 PGO851993:PGP851996 PQK851993:PQL851996 QAG851993:QAH851996 QKC851993:QKD851996 QTY851993:QTZ851996 RDU851993:RDV851996 RNQ851993:RNR851996 RXM851993:RXN851996 SHI851993:SHJ851996 SRE851993:SRF851996 TBA851993:TBB851996 TKW851993:TKX851996 TUS851993:TUT851996 UEO851993:UEP851996 UOK851993:UOL851996 UYG851993:UYH851996 VIC851993:VID851996 VRY851993:VRZ851996 WBU851993:WBV851996 WLQ851993:WLR851996 WVM851993:WVN851996 E917529:F917532 JA917529:JB917532 SW917529:SX917532 ACS917529:ACT917532 AMO917529:AMP917532 AWK917529:AWL917532 BGG917529:BGH917532 BQC917529:BQD917532 BZY917529:BZZ917532 CJU917529:CJV917532 CTQ917529:CTR917532 DDM917529:DDN917532 DNI917529:DNJ917532 DXE917529:DXF917532 EHA917529:EHB917532 EQW917529:EQX917532 FAS917529:FAT917532 FKO917529:FKP917532 FUK917529:FUL917532 GEG917529:GEH917532 GOC917529:GOD917532 GXY917529:GXZ917532 HHU917529:HHV917532 HRQ917529:HRR917532 IBM917529:IBN917532 ILI917529:ILJ917532 IVE917529:IVF917532 JFA917529:JFB917532 JOW917529:JOX917532 JYS917529:JYT917532 KIO917529:KIP917532 KSK917529:KSL917532 LCG917529:LCH917532 LMC917529:LMD917532 LVY917529:LVZ917532 MFU917529:MFV917532 MPQ917529:MPR917532 MZM917529:MZN917532 NJI917529:NJJ917532 NTE917529:NTF917532 ODA917529:ODB917532 OMW917529:OMX917532 OWS917529:OWT917532 PGO917529:PGP917532 PQK917529:PQL917532 QAG917529:QAH917532 QKC917529:QKD917532 QTY917529:QTZ917532 RDU917529:RDV917532 RNQ917529:RNR917532 RXM917529:RXN917532 SHI917529:SHJ917532 SRE917529:SRF917532 TBA917529:TBB917532 TKW917529:TKX917532 TUS917529:TUT917532 UEO917529:UEP917532 UOK917529:UOL917532 UYG917529:UYH917532 VIC917529:VID917532 VRY917529:VRZ917532 WBU917529:WBV917532 WLQ917529:WLR917532 WVM917529:WVN917532 E983065:F983068 JA983065:JB983068 SW983065:SX983068 ACS983065:ACT983068 AMO983065:AMP983068 AWK983065:AWL983068 BGG983065:BGH983068 BQC983065:BQD983068 BZY983065:BZZ983068 CJU983065:CJV983068 CTQ983065:CTR983068 DDM983065:DDN983068 DNI983065:DNJ983068 DXE983065:DXF983068 EHA983065:EHB983068 EQW983065:EQX983068 FAS983065:FAT983068 FKO983065:FKP983068 FUK983065:FUL983068 GEG983065:GEH983068 GOC983065:GOD983068 GXY983065:GXZ983068 HHU983065:HHV983068 HRQ983065:HRR983068 IBM983065:IBN983068 ILI983065:ILJ983068 IVE983065:IVF983068 JFA983065:JFB983068 JOW983065:JOX983068 JYS983065:JYT983068 KIO983065:KIP983068 KSK983065:KSL983068 LCG983065:LCH983068 LMC983065:LMD983068 LVY983065:LVZ983068 MFU983065:MFV983068 MPQ983065:MPR983068 MZM983065:MZN983068 NJI983065:NJJ983068 NTE983065:NTF983068 ODA983065:ODB983068 OMW983065:OMX983068 OWS983065:OWT983068 PGO983065:PGP983068 PQK983065:PQL983068 QAG983065:QAH983068 QKC983065:QKD983068 QTY983065:QTZ983068 RDU983065:RDV983068 RNQ983065:RNR983068 RXM983065:RXN983068 SHI983065:SHJ983068 SRE983065:SRF983068 TBA983065:TBB983068 TKW983065:TKX983068 TUS983065:TUT983068 UEO983065:UEP983068 UOK983065:UOL983068 UYG983065:UYH983068 VIC983065:VID983068 VRY983065:VRZ983068 WBU983065:WBV983068 WLQ983065:WLR983068 WVM983065:WVN983068 E38:F41 JA38:JB41 SW38:SX41 ACS38:ACT41 AMO38:AMP41 AWK38:AWL41 BGG38:BGH41 BQC38:BQD41 BZY38:BZZ41 CJU38:CJV41 CTQ38:CTR41 DDM38:DDN41 DNI38:DNJ41 DXE38:DXF41 EHA38:EHB41 EQW38:EQX41 FAS38:FAT41 FKO38:FKP41 FUK38:FUL41 GEG38:GEH41 GOC38:GOD41 GXY38:GXZ41 HHU38:HHV41 HRQ38:HRR41 IBM38:IBN41 ILI38:ILJ41 IVE38:IVF41 JFA38:JFB41 JOW38:JOX41 JYS38:JYT41 KIO38:KIP41 KSK38:KSL41 LCG38:LCH41 LMC38:LMD41 LVY38:LVZ41 MFU38:MFV41 MPQ38:MPR41 MZM38:MZN41 NJI38:NJJ41 NTE38:NTF41 ODA38:ODB41 OMW38:OMX41 OWS38:OWT41 PGO38:PGP41 PQK38:PQL41 QAG38:QAH41 QKC38:QKD41 QTY38:QTZ41 RDU38:RDV41 RNQ38:RNR41 RXM38:RXN41 SHI38:SHJ41 SRE38:SRF41 TBA38:TBB41 TKW38:TKX41 TUS38:TUT41 UEO38:UEP41 UOK38:UOL41 UYG38:UYH41 VIC38:VID41 VRY38:VRZ41 WBU38:WBV41 WLQ38:WLR41 WVM38:WVN41 E65574:F65577 JA65574:JB65577 SW65574:SX65577 ACS65574:ACT65577 AMO65574:AMP65577 AWK65574:AWL65577 BGG65574:BGH65577 BQC65574:BQD65577 BZY65574:BZZ65577 CJU65574:CJV65577 CTQ65574:CTR65577 DDM65574:DDN65577 DNI65574:DNJ65577 DXE65574:DXF65577 EHA65574:EHB65577 EQW65574:EQX65577 FAS65574:FAT65577 FKO65574:FKP65577 FUK65574:FUL65577 GEG65574:GEH65577 GOC65574:GOD65577 GXY65574:GXZ65577 HHU65574:HHV65577 HRQ65574:HRR65577 IBM65574:IBN65577 ILI65574:ILJ65577 IVE65574:IVF65577 JFA65574:JFB65577 JOW65574:JOX65577 JYS65574:JYT65577 KIO65574:KIP65577 KSK65574:KSL65577 LCG65574:LCH65577 LMC65574:LMD65577 LVY65574:LVZ65577 MFU65574:MFV65577 MPQ65574:MPR65577 MZM65574:MZN65577 NJI65574:NJJ65577 NTE65574:NTF65577 ODA65574:ODB65577 OMW65574:OMX65577 OWS65574:OWT65577 PGO65574:PGP65577 PQK65574:PQL65577 QAG65574:QAH65577 QKC65574:QKD65577 QTY65574:QTZ65577 RDU65574:RDV65577 RNQ65574:RNR65577 RXM65574:RXN65577 SHI65574:SHJ65577 SRE65574:SRF65577 TBA65574:TBB65577 TKW65574:TKX65577 TUS65574:TUT65577 UEO65574:UEP65577 UOK65574:UOL65577 UYG65574:UYH65577 VIC65574:VID65577 VRY65574:VRZ65577 WBU65574:WBV65577 WLQ65574:WLR65577 WVM65574:WVN65577 E131110:F131113 JA131110:JB131113 SW131110:SX131113 ACS131110:ACT131113 AMO131110:AMP131113 AWK131110:AWL131113 BGG131110:BGH131113 BQC131110:BQD131113 BZY131110:BZZ131113 CJU131110:CJV131113 CTQ131110:CTR131113 DDM131110:DDN131113 DNI131110:DNJ131113 DXE131110:DXF131113 EHA131110:EHB131113 EQW131110:EQX131113 FAS131110:FAT131113 FKO131110:FKP131113 FUK131110:FUL131113 GEG131110:GEH131113 GOC131110:GOD131113 GXY131110:GXZ131113 HHU131110:HHV131113 HRQ131110:HRR131113 IBM131110:IBN131113 ILI131110:ILJ131113 IVE131110:IVF131113 JFA131110:JFB131113 JOW131110:JOX131113 JYS131110:JYT131113 KIO131110:KIP131113 KSK131110:KSL131113 LCG131110:LCH131113 LMC131110:LMD131113 LVY131110:LVZ131113 MFU131110:MFV131113 MPQ131110:MPR131113 MZM131110:MZN131113 NJI131110:NJJ131113 NTE131110:NTF131113 ODA131110:ODB131113 OMW131110:OMX131113 OWS131110:OWT131113 PGO131110:PGP131113 PQK131110:PQL131113 QAG131110:QAH131113 QKC131110:QKD131113 QTY131110:QTZ131113 RDU131110:RDV131113 RNQ131110:RNR131113 RXM131110:RXN131113 SHI131110:SHJ131113 SRE131110:SRF131113 TBA131110:TBB131113 TKW131110:TKX131113 TUS131110:TUT131113 UEO131110:UEP131113 UOK131110:UOL131113 UYG131110:UYH131113 VIC131110:VID131113 VRY131110:VRZ131113 WBU131110:WBV131113 WLQ131110:WLR131113 WVM131110:WVN131113 E196646:F196649 JA196646:JB196649 SW196646:SX196649 ACS196646:ACT196649 AMO196646:AMP196649 AWK196646:AWL196649 BGG196646:BGH196649 BQC196646:BQD196649 BZY196646:BZZ196649 CJU196646:CJV196649 CTQ196646:CTR196649 DDM196646:DDN196649 DNI196646:DNJ196649 DXE196646:DXF196649 EHA196646:EHB196649 EQW196646:EQX196649 FAS196646:FAT196649 FKO196646:FKP196649 FUK196646:FUL196649 GEG196646:GEH196649 GOC196646:GOD196649 GXY196646:GXZ196649 HHU196646:HHV196649 HRQ196646:HRR196649 IBM196646:IBN196649 ILI196646:ILJ196649 IVE196646:IVF196649 JFA196646:JFB196649 JOW196646:JOX196649 JYS196646:JYT196649 KIO196646:KIP196649 KSK196646:KSL196649 LCG196646:LCH196649 LMC196646:LMD196649 LVY196646:LVZ196649 MFU196646:MFV196649 MPQ196646:MPR196649 MZM196646:MZN196649 NJI196646:NJJ196649 NTE196646:NTF196649 ODA196646:ODB196649 OMW196646:OMX196649 OWS196646:OWT196649 PGO196646:PGP196649 PQK196646:PQL196649 QAG196646:QAH196649 QKC196646:QKD196649 QTY196646:QTZ196649 RDU196646:RDV196649 RNQ196646:RNR196649 RXM196646:RXN196649 SHI196646:SHJ196649 SRE196646:SRF196649 TBA196646:TBB196649 TKW196646:TKX196649 TUS196646:TUT196649 UEO196646:UEP196649 UOK196646:UOL196649 UYG196646:UYH196649 VIC196646:VID196649 VRY196646:VRZ196649 WBU196646:WBV196649 WLQ196646:WLR196649 WVM196646:WVN196649 E262182:F262185 JA262182:JB262185 SW262182:SX262185 ACS262182:ACT262185 AMO262182:AMP262185 AWK262182:AWL262185 BGG262182:BGH262185 BQC262182:BQD262185 BZY262182:BZZ262185 CJU262182:CJV262185 CTQ262182:CTR262185 DDM262182:DDN262185 DNI262182:DNJ262185 DXE262182:DXF262185 EHA262182:EHB262185 EQW262182:EQX262185 FAS262182:FAT262185 FKO262182:FKP262185 FUK262182:FUL262185 GEG262182:GEH262185 GOC262182:GOD262185 GXY262182:GXZ262185 HHU262182:HHV262185 HRQ262182:HRR262185 IBM262182:IBN262185 ILI262182:ILJ262185 IVE262182:IVF262185 JFA262182:JFB262185 JOW262182:JOX262185 JYS262182:JYT262185 KIO262182:KIP262185 KSK262182:KSL262185 LCG262182:LCH262185 LMC262182:LMD262185 LVY262182:LVZ262185 MFU262182:MFV262185 MPQ262182:MPR262185 MZM262182:MZN262185 NJI262182:NJJ262185 NTE262182:NTF262185 ODA262182:ODB262185 OMW262182:OMX262185 OWS262182:OWT262185 PGO262182:PGP262185 PQK262182:PQL262185 QAG262182:QAH262185 QKC262182:QKD262185 QTY262182:QTZ262185 RDU262182:RDV262185 RNQ262182:RNR262185 RXM262182:RXN262185 SHI262182:SHJ262185 SRE262182:SRF262185 TBA262182:TBB262185 TKW262182:TKX262185 TUS262182:TUT262185 UEO262182:UEP262185 UOK262182:UOL262185 UYG262182:UYH262185 VIC262182:VID262185 VRY262182:VRZ262185 WBU262182:WBV262185 WLQ262182:WLR262185 WVM262182:WVN262185 E327718:F327721 JA327718:JB327721 SW327718:SX327721 ACS327718:ACT327721 AMO327718:AMP327721 AWK327718:AWL327721 BGG327718:BGH327721 BQC327718:BQD327721 BZY327718:BZZ327721 CJU327718:CJV327721 CTQ327718:CTR327721 DDM327718:DDN327721 DNI327718:DNJ327721 DXE327718:DXF327721 EHA327718:EHB327721 EQW327718:EQX327721 FAS327718:FAT327721 FKO327718:FKP327721 FUK327718:FUL327721 GEG327718:GEH327721 GOC327718:GOD327721 GXY327718:GXZ327721 HHU327718:HHV327721 HRQ327718:HRR327721 IBM327718:IBN327721 ILI327718:ILJ327721 IVE327718:IVF327721 JFA327718:JFB327721 JOW327718:JOX327721 JYS327718:JYT327721 KIO327718:KIP327721 KSK327718:KSL327721 LCG327718:LCH327721 LMC327718:LMD327721 LVY327718:LVZ327721 MFU327718:MFV327721 MPQ327718:MPR327721 MZM327718:MZN327721 NJI327718:NJJ327721 NTE327718:NTF327721 ODA327718:ODB327721 OMW327718:OMX327721 OWS327718:OWT327721 PGO327718:PGP327721 PQK327718:PQL327721 QAG327718:QAH327721 QKC327718:QKD327721 QTY327718:QTZ327721 RDU327718:RDV327721 RNQ327718:RNR327721 RXM327718:RXN327721 SHI327718:SHJ327721 SRE327718:SRF327721 TBA327718:TBB327721 TKW327718:TKX327721 TUS327718:TUT327721 UEO327718:UEP327721 UOK327718:UOL327721 UYG327718:UYH327721 VIC327718:VID327721 VRY327718:VRZ327721 WBU327718:WBV327721 WLQ327718:WLR327721 WVM327718:WVN327721 E393254:F393257 JA393254:JB393257 SW393254:SX393257 ACS393254:ACT393257 AMO393254:AMP393257 AWK393254:AWL393257 BGG393254:BGH393257 BQC393254:BQD393257 BZY393254:BZZ393257 CJU393254:CJV393257 CTQ393254:CTR393257 DDM393254:DDN393257 DNI393254:DNJ393257 DXE393254:DXF393257 EHA393254:EHB393257 EQW393254:EQX393257 FAS393254:FAT393257 FKO393254:FKP393257 FUK393254:FUL393257 GEG393254:GEH393257 GOC393254:GOD393257 GXY393254:GXZ393257 HHU393254:HHV393257 HRQ393254:HRR393257 IBM393254:IBN393257 ILI393254:ILJ393257 IVE393254:IVF393257 JFA393254:JFB393257 JOW393254:JOX393257 JYS393254:JYT393257 KIO393254:KIP393257 KSK393254:KSL393257 LCG393254:LCH393257 LMC393254:LMD393257 LVY393254:LVZ393257 MFU393254:MFV393257 MPQ393254:MPR393257 MZM393254:MZN393257 NJI393254:NJJ393257 NTE393254:NTF393257 ODA393254:ODB393257 OMW393254:OMX393257 OWS393254:OWT393257 PGO393254:PGP393257 PQK393254:PQL393257 QAG393254:QAH393257 QKC393254:QKD393257 QTY393254:QTZ393257 RDU393254:RDV393257 RNQ393254:RNR393257 RXM393254:RXN393257 SHI393254:SHJ393257 SRE393254:SRF393257 TBA393254:TBB393257 TKW393254:TKX393257 TUS393254:TUT393257 UEO393254:UEP393257 UOK393254:UOL393257 UYG393254:UYH393257 VIC393254:VID393257 VRY393254:VRZ393257 WBU393254:WBV393257 WLQ393254:WLR393257 WVM393254:WVN393257 E458790:F458793 JA458790:JB458793 SW458790:SX458793 ACS458790:ACT458793 AMO458790:AMP458793 AWK458790:AWL458793 BGG458790:BGH458793 BQC458790:BQD458793 BZY458790:BZZ458793 CJU458790:CJV458793 CTQ458790:CTR458793 DDM458790:DDN458793 DNI458790:DNJ458793 DXE458790:DXF458793 EHA458790:EHB458793 EQW458790:EQX458793 FAS458790:FAT458793 FKO458790:FKP458793 FUK458790:FUL458793 GEG458790:GEH458793 GOC458790:GOD458793 GXY458790:GXZ458793 HHU458790:HHV458793 HRQ458790:HRR458793 IBM458790:IBN458793 ILI458790:ILJ458793 IVE458790:IVF458793 JFA458790:JFB458793 JOW458790:JOX458793 JYS458790:JYT458793 KIO458790:KIP458793 KSK458790:KSL458793 LCG458790:LCH458793 LMC458790:LMD458793 LVY458790:LVZ458793 MFU458790:MFV458793 MPQ458790:MPR458793 MZM458790:MZN458793 NJI458790:NJJ458793 NTE458790:NTF458793 ODA458790:ODB458793 OMW458790:OMX458793 OWS458790:OWT458793 PGO458790:PGP458793 PQK458790:PQL458793 QAG458790:QAH458793 QKC458790:QKD458793 QTY458790:QTZ458793 RDU458790:RDV458793 RNQ458790:RNR458793 RXM458790:RXN458793 SHI458790:SHJ458793 SRE458790:SRF458793 TBA458790:TBB458793 TKW458790:TKX458793 TUS458790:TUT458793 UEO458790:UEP458793 UOK458790:UOL458793 UYG458790:UYH458793 VIC458790:VID458793 VRY458790:VRZ458793 WBU458790:WBV458793 WLQ458790:WLR458793 WVM458790:WVN458793 E524326:F524329 JA524326:JB524329 SW524326:SX524329 ACS524326:ACT524329 AMO524326:AMP524329 AWK524326:AWL524329 BGG524326:BGH524329 BQC524326:BQD524329 BZY524326:BZZ524329 CJU524326:CJV524329 CTQ524326:CTR524329 DDM524326:DDN524329 DNI524326:DNJ524329 DXE524326:DXF524329 EHA524326:EHB524329 EQW524326:EQX524329 FAS524326:FAT524329 FKO524326:FKP524329 FUK524326:FUL524329 GEG524326:GEH524329 GOC524326:GOD524329 GXY524326:GXZ524329 HHU524326:HHV524329 HRQ524326:HRR524329 IBM524326:IBN524329 ILI524326:ILJ524329 IVE524326:IVF524329 JFA524326:JFB524329 JOW524326:JOX524329 JYS524326:JYT524329 KIO524326:KIP524329 KSK524326:KSL524329 LCG524326:LCH524329 LMC524326:LMD524329 LVY524326:LVZ524329 MFU524326:MFV524329 MPQ524326:MPR524329 MZM524326:MZN524329 NJI524326:NJJ524329 NTE524326:NTF524329 ODA524326:ODB524329 OMW524326:OMX524329 OWS524326:OWT524329 PGO524326:PGP524329 PQK524326:PQL524329 QAG524326:QAH524329 QKC524326:QKD524329 QTY524326:QTZ524329 RDU524326:RDV524329 RNQ524326:RNR524329 RXM524326:RXN524329 SHI524326:SHJ524329 SRE524326:SRF524329 TBA524326:TBB524329 TKW524326:TKX524329 TUS524326:TUT524329 UEO524326:UEP524329 UOK524326:UOL524329 UYG524326:UYH524329 VIC524326:VID524329 VRY524326:VRZ524329 WBU524326:WBV524329 WLQ524326:WLR524329 WVM524326:WVN524329 E589862:F589865 JA589862:JB589865 SW589862:SX589865 ACS589862:ACT589865 AMO589862:AMP589865 AWK589862:AWL589865 BGG589862:BGH589865 BQC589862:BQD589865 BZY589862:BZZ589865 CJU589862:CJV589865 CTQ589862:CTR589865 DDM589862:DDN589865 DNI589862:DNJ589865 DXE589862:DXF589865 EHA589862:EHB589865 EQW589862:EQX589865 FAS589862:FAT589865 FKO589862:FKP589865 FUK589862:FUL589865 GEG589862:GEH589865 GOC589862:GOD589865 GXY589862:GXZ589865 HHU589862:HHV589865 HRQ589862:HRR589865 IBM589862:IBN589865 ILI589862:ILJ589865 IVE589862:IVF589865 JFA589862:JFB589865 JOW589862:JOX589865 JYS589862:JYT589865 KIO589862:KIP589865 KSK589862:KSL589865 LCG589862:LCH589865 LMC589862:LMD589865 LVY589862:LVZ589865 MFU589862:MFV589865 MPQ589862:MPR589865 MZM589862:MZN589865 NJI589862:NJJ589865 NTE589862:NTF589865 ODA589862:ODB589865 OMW589862:OMX589865 OWS589862:OWT589865 PGO589862:PGP589865 PQK589862:PQL589865 QAG589862:QAH589865 QKC589862:QKD589865 QTY589862:QTZ589865 RDU589862:RDV589865 RNQ589862:RNR589865 RXM589862:RXN589865 SHI589862:SHJ589865 SRE589862:SRF589865 TBA589862:TBB589865 TKW589862:TKX589865 TUS589862:TUT589865 UEO589862:UEP589865 UOK589862:UOL589865 UYG589862:UYH589865 VIC589862:VID589865 VRY589862:VRZ589865 WBU589862:WBV589865 WLQ589862:WLR589865 WVM589862:WVN589865 E655398:F655401 JA655398:JB655401 SW655398:SX655401 ACS655398:ACT655401 AMO655398:AMP655401 AWK655398:AWL655401 BGG655398:BGH655401 BQC655398:BQD655401 BZY655398:BZZ655401 CJU655398:CJV655401 CTQ655398:CTR655401 DDM655398:DDN655401 DNI655398:DNJ655401 DXE655398:DXF655401 EHA655398:EHB655401 EQW655398:EQX655401 FAS655398:FAT655401 FKO655398:FKP655401 FUK655398:FUL655401 GEG655398:GEH655401 GOC655398:GOD655401 GXY655398:GXZ655401 HHU655398:HHV655401 HRQ655398:HRR655401 IBM655398:IBN655401 ILI655398:ILJ655401 IVE655398:IVF655401 JFA655398:JFB655401 JOW655398:JOX655401 JYS655398:JYT655401 KIO655398:KIP655401 KSK655398:KSL655401 LCG655398:LCH655401 LMC655398:LMD655401 LVY655398:LVZ655401 MFU655398:MFV655401 MPQ655398:MPR655401 MZM655398:MZN655401 NJI655398:NJJ655401 NTE655398:NTF655401 ODA655398:ODB655401 OMW655398:OMX655401 OWS655398:OWT655401 PGO655398:PGP655401 PQK655398:PQL655401 QAG655398:QAH655401 QKC655398:QKD655401 QTY655398:QTZ655401 RDU655398:RDV655401 RNQ655398:RNR655401 RXM655398:RXN655401 SHI655398:SHJ655401 SRE655398:SRF655401 TBA655398:TBB655401 TKW655398:TKX655401 TUS655398:TUT655401 UEO655398:UEP655401 UOK655398:UOL655401 UYG655398:UYH655401 VIC655398:VID655401 VRY655398:VRZ655401 WBU655398:WBV655401 WLQ655398:WLR655401 WVM655398:WVN655401 E720934:F720937 JA720934:JB720937 SW720934:SX720937 ACS720934:ACT720937 AMO720934:AMP720937 AWK720934:AWL720937 BGG720934:BGH720937 BQC720934:BQD720937 BZY720934:BZZ720937 CJU720934:CJV720937 CTQ720934:CTR720937 DDM720934:DDN720937 DNI720934:DNJ720937 DXE720934:DXF720937 EHA720934:EHB720937 EQW720934:EQX720937 FAS720934:FAT720937 FKO720934:FKP720937 FUK720934:FUL720937 GEG720934:GEH720937 GOC720934:GOD720937 GXY720934:GXZ720937 HHU720934:HHV720937 HRQ720934:HRR720937 IBM720934:IBN720937 ILI720934:ILJ720937 IVE720934:IVF720937 JFA720934:JFB720937 JOW720934:JOX720937 JYS720934:JYT720937 KIO720934:KIP720937 KSK720934:KSL720937 LCG720934:LCH720937 LMC720934:LMD720937 LVY720934:LVZ720937 MFU720934:MFV720937 MPQ720934:MPR720937 MZM720934:MZN720937 NJI720934:NJJ720937 NTE720934:NTF720937 ODA720934:ODB720937 OMW720934:OMX720937 OWS720934:OWT720937 PGO720934:PGP720937 PQK720934:PQL720937 QAG720934:QAH720937 QKC720934:QKD720937 QTY720934:QTZ720937 RDU720934:RDV720937 RNQ720934:RNR720937 RXM720934:RXN720937 SHI720934:SHJ720937 SRE720934:SRF720937 TBA720934:TBB720937 TKW720934:TKX720937 TUS720934:TUT720937 UEO720934:UEP720937 UOK720934:UOL720937 UYG720934:UYH720937 VIC720934:VID720937 VRY720934:VRZ720937 WBU720934:WBV720937 WLQ720934:WLR720937 WVM720934:WVN720937 E786470:F786473 JA786470:JB786473 SW786470:SX786473 ACS786470:ACT786473 AMO786470:AMP786473 AWK786470:AWL786473 BGG786470:BGH786473 BQC786470:BQD786473 BZY786470:BZZ786473 CJU786470:CJV786473 CTQ786470:CTR786473 DDM786470:DDN786473 DNI786470:DNJ786473 DXE786470:DXF786473 EHA786470:EHB786473 EQW786470:EQX786473 FAS786470:FAT786473 FKO786470:FKP786473 FUK786470:FUL786473 GEG786470:GEH786473 GOC786470:GOD786473 GXY786470:GXZ786473 HHU786470:HHV786473 HRQ786470:HRR786473 IBM786470:IBN786473 ILI786470:ILJ786473 IVE786470:IVF786473 JFA786470:JFB786473 JOW786470:JOX786473 JYS786470:JYT786473 KIO786470:KIP786473 KSK786470:KSL786473 LCG786470:LCH786473 LMC786470:LMD786473 LVY786470:LVZ786473 MFU786470:MFV786473 MPQ786470:MPR786473 MZM786470:MZN786473 NJI786470:NJJ786473 NTE786470:NTF786473 ODA786470:ODB786473 OMW786470:OMX786473 OWS786470:OWT786473 PGO786470:PGP786473 PQK786470:PQL786473 QAG786470:QAH786473 QKC786470:QKD786473 QTY786470:QTZ786473 RDU786470:RDV786473 RNQ786470:RNR786473 RXM786470:RXN786473 SHI786470:SHJ786473 SRE786470:SRF786473 TBA786470:TBB786473 TKW786470:TKX786473 TUS786470:TUT786473 UEO786470:UEP786473 UOK786470:UOL786473 UYG786470:UYH786473 VIC786470:VID786473 VRY786470:VRZ786473 WBU786470:WBV786473 WLQ786470:WLR786473 WVM786470:WVN786473 E852006:F852009 JA852006:JB852009 SW852006:SX852009 ACS852006:ACT852009 AMO852006:AMP852009 AWK852006:AWL852009 BGG852006:BGH852009 BQC852006:BQD852009 BZY852006:BZZ852009 CJU852006:CJV852009 CTQ852006:CTR852009 DDM852006:DDN852009 DNI852006:DNJ852009 DXE852006:DXF852009 EHA852006:EHB852009 EQW852006:EQX852009 FAS852006:FAT852009 FKO852006:FKP852009 FUK852006:FUL852009 GEG852006:GEH852009 GOC852006:GOD852009 GXY852006:GXZ852009 HHU852006:HHV852009 HRQ852006:HRR852009 IBM852006:IBN852009 ILI852006:ILJ852009 IVE852006:IVF852009 JFA852006:JFB852009 JOW852006:JOX852009 JYS852006:JYT852009 KIO852006:KIP852009 KSK852006:KSL852009 LCG852006:LCH852009 LMC852006:LMD852009 LVY852006:LVZ852009 MFU852006:MFV852009 MPQ852006:MPR852009 MZM852006:MZN852009 NJI852006:NJJ852009 NTE852006:NTF852009 ODA852006:ODB852009 OMW852006:OMX852009 OWS852006:OWT852009 PGO852006:PGP852009 PQK852006:PQL852009 QAG852006:QAH852009 QKC852006:QKD852009 QTY852006:QTZ852009 RDU852006:RDV852009 RNQ852006:RNR852009 RXM852006:RXN852009 SHI852006:SHJ852009 SRE852006:SRF852009 TBA852006:TBB852009 TKW852006:TKX852009 TUS852006:TUT852009 UEO852006:UEP852009 UOK852006:UOL852009 UYG852006:UYH852009 VIC852006:VID852009 VRY852006:VRZ852009 WBU852006:WBV852009 WLQ852006:WLR852009 WVM852006:WVN852009 E917542:F917545 JA917542:JB917545 SW917542:SX917545 ACS917542:ACT917545 AMO917542:AMP917545 AWK917542:AWL917545 BGG917542:BGH917545 BQC917542:BQD917545 BZY917542:BZZ917545 CJU917542:CJV917545 CTQ917542:CTR917545 DDM917542:DDN917545 DNI917542:DNJ917545 DXE917542:DXF917545 EHA917542:EHB917545 EQW917542:EQX917545 FAS917542:FAT917545 FKO917542:FKP917545 FUK917542:FUL917545 GEG917542:GEH917545 GOC917542:GOD917545 GXY917542:GXZ917545 HHU917542:HHV917545 HRQ917542:HRR917545 IBM917542:IBN917545 ILI917542:ILJ917545 IVE917542:IVF917545 JFA917542:JFB917545 JOW917542:JOX917545 JYS917542:JYT917545 KIO917542:KIP917545 KSK917542:KSL917545 LCG917542:LCH917545 LMC917542:LMD917545 LVY917542:LVZ917545 MFU917542:MFV917545 MPQ917542:MPR917545 MZM917542:MZN917545 NJI917542:NJJ917545 NTE917542:NTF917545 ODA917542:ODB917545 OMW917542:OMX917545 OWS917542:OWT917545 PGO917542:PGP917545 PQK917542:PQL917545 QAG917542:QAH917545 QKC917542:QKD917545 QTY917542:QTZ917545 RDU917542:RDV917545 RNQ917542:RNR917545 RXM917542:RXN917545 SHI917542:SHJ917545 SRE917542:SRF917545 TBA917542:TBB917545 TKW917542:TKX917545 TUS917542:TUT917545 UEO917542:UEP917545 UOK917542:UOL917545 UYG917542:UYH917545 VIC917542:VID917545 VRY917542:VRZ917545 WBU917542:WBV917545 WLQ917542:WLR917545 WVM917542:WVN917545 E983078:F983081 JA983078:JB983081 SW983078:SX983081 ACS983078:ACT983081 AMO983078:AMP983081 AWK983078:AWL983081 BGG983078:BGH983081 BQC983078:BQD983081 BZY983078:BZZ983081 CJU983078:CJV983081 CTQ983078:CTR983081 DDM983078:DDN983081 DNI983078:DNJ983081 DXE983078:DXF983081 EHA983078:EHB983081 EQW983078:EQX983081 FAS983078:FAT983081 FKO983078:FKP983081 FUK983078:FUL983081 GEG983078:GEH983081 GOC983078:GOD983081 GXY983078:GXZ983081 HHU983078:HHV983081 HRQ983078:HRR983081 IBM983078:IBN983081 ILI983078:ILJ983081 IVE983078:IVF983081 JFA983078:JFB983081 JOW983078:JOX983081 JYS983078:JYT983081 KIO983078:KIP983081 KSK983078:KSL983081 LCG983078:LCH983081 LMC983078:LMD983081 LVY983078:LVZ983081 MFU983078:MFV983081 MPQ983078:MPR983081 MZM983078:MZN983081 NJI983078:NJJ983081 NTE983078:NTF983081 ODA983078:ODB983081 OMW983078:OMX983081 OWS983078:OWT983081 PGO983078:PGP983081 PQK983078:PQL983081 QAG983078:QAH983081 QKC983078:QKD983081 QTY983078:QTZ983081 RDU983078:RDV983081 RNQ983078:RNR983081 RXM983078:RXN983081 SHI983078:SHJ983081 SRE983078:SRF983081 TBA983078:TBB983081 TKW983078:TKX983081 TUS983078:TUT983081 UEO983078:UEP983081 UOK983078:UOL983081 UYG983078:UYH983081 VIC983078:VID983081 VRY983078:VRZ983081 WBU983078:WBV983081 WLQ983078:WLR983081 WVM983078:WVN983081" xr:uid="{00000000-0002-0000-0300-000005000000}">
      <formula1>$AN$31:$AN$40</formula1>
    </dataValidation>
    <dataValidation type="list" allowBlank="1" showInputMessage="1" showErrorMessage="1" sqref="E21:F24 JA21:JB24 SW21:SX24 ACS21:ACT24 AMO21:AMP24 AWK21:AWL24 BGG21:BGH24 BQC21:BQD24 BZY21:BZZ24 CJU21:CJV24 CTQ21:CTR24 DDM21:DDN24 DNI21:DNJ24 DXE21:DXF24 EHA21:EHB24 EQW21:EQX24 FAS21:FAT24 FKO21:FKP24 FUK21:FUL24 GEG21:GEH24 GOC21:GOD24 GXY21:GXZ24 HHU21:HHV24 HRQ21:HRR24 IBM21:IBN24 ILI21:ILJ24 IVE21:IVF24 JFA21:JFB24 JOW21:JOX24 JYS21:JYT24 KIO21:KIP24 KSK21:KSL24 LCG21:LCH24 LMC21:LMD24 LVY21:LVZ24 MFU21:MFV24 MPQ21:MPR24 MZM21:MZN24 NJI21:NJJ24 NTE21:NTF24 ODA21:ODB24 OMW21:OMX24 OWS21:OWT24 PGO21:PGP24 PQK21:PQL24 QAG21:QAH24 QKC21:QKD24 QTY21:QTZ24 RDU21:RDV24 RNQ21:RNR24 RXM21:RXN24 SHI21:SHJ24 SRE21:SRF24 TBA21:TBB24 TKW21:TKX24 TUS21:TUT24 UEO21:UEP24 UOK21:UOL24 UYG21:UYH24 VIC21:VID24 VRY21:VRZ24 WBU21:WBV24 WLQ21:WLR24 WVM21:WVN24 E65557:F65560 JA65557:JB65560 SW65557:SX65560 ACS65557:ACT65560 AMO65557:AMP65560 AWK65557:AWL65560 BGG65557:BGH65560 BQC65557:BQD65560 BZY65557:BZZ65560 CJU65557:CJV65560 CTQ65557:CTR65560 DDM65557:DDN65560 DNI65557:DNJ65560 DXE65557:DXF65560 EHA65557:EHB65560 EQW65557:EQX65560 FAS65557:FAT65560 FKO65557:FKP65560 FUK65557:FUL65560 GEG65557:GEH65560 GOC65557:GOD65560 GXY65557:GXZ65560 HHU65557:HHV65560 HRQ65557:HRR65560 IBM65557:IBN65560 ILI65557:ILJ65560 IVE65557:IVF65560 JFA65557:JFB65560 JOW65557:JOX65560 JYS65557:JYT65560 KIO65557:KIP65560 KSK65557:KSL65560 LCG65557:LCH65560 LMC65557:LMD65560 LVY65557:LVZ65560 MFU65557:MFV65560 MPQ65557:MPR65560 MZM65557:MZN65560 NJI65557:NJJ65560 NTE65557:NTF65560 ODA65557:ODB65560 OMW65557:OMX65560 OWS65557:OWT65560 PGO65557:PGP65560 PQK65557:PQL65560 QAG65557:QAH65560 QKC65557:QKD65560 QTY65557:QTZ65560 RDU65557:RDV65560 RNQ65557:RNR65560 RXM65557:RXN65560 SHI65557:SHJ65560 SRE65557:SRF65560 TBA65557:TBB65560 TKW65557:TKX65560 TUS65557:TUT65560 UEO65557:UEP65560 UOK65557:UOL65560 UYG65557:UYH65560 VIC65557:VID65560 VRY65557:VRZ65560 WBU65557:WBV65560 WLQ65557:WLR65560 WVM65557:WVN65560 E131093:F131096 JA131093:JB131096 SW131093:SX131096 ACS131093:ACT131096 AMO131093:AMP131096 AWK131093:AWL131096 BGG131093:BGH131096 BQC131093:BQD131096 BZY131093:BZZ131096 CJU131093:CJV131096 CTQ131093:CTR131096 DDM131093:DDN131096 DNI131093:DNJ131096 DXE131093:DXF131096 EHA131093:EHB131096 EQW131093:EQX131096 FAS131093:FAT131096 FKO131093:FKP131096 FUK131093:FUL131096 GEG131093:GEH131096 GOC131093:GOD131096 GXY131093:GXZ131096 HHU131093:HHV131096 HRQ131093:HRR131096 IBM131093:IBN131096 ILI131093:ILJ131096 IVE131093:IVF131096 JFA131093:JFB131096 JOW131093:JOX131096 JYS131093:JYT131096 KIO131093:KIP131096 KSK131093:KSL131096 LCG131093:LCH131096 LMC131093:LMD131096 LVY131093:LVZ131096 MFU131093:MFV131096 MPQ131093:MPR131096 MZM131093:MZN131096 NJI131093:NJJ131096 NTE131093:NTF131096 ODA131093:ODB131096 OMW131093:OMX131096 OWS131093:OWT131096 PGO131093:PGP131096 PQK131093:PQL131096 QAG131093:QAH131096 QKC131093:QKD131096 QTY131093:QTZ131096 RDU131093:RDV131096 RNQ131093:RNR131096 RXM131093:RXN131096 SHI131093:SHJ131096 SRE131093:SRF131096 TBA131093:TBB131096 TKW131093:TKX131096 TUS131093:TUT131096 UEO131093:UEP131096 UOK131093:UOL131096 UYG131093:UYH131096 VIC131093:VID131096 VRY131093:VRZ131096 WBU131093:WBV131096 WLQ131093:WLR131096 WVM131093:WVN131096 E196629:F196632 JA196629:JB196632 SW196629:SX196632 ACS196629:ACT196632 AMO196629:AMP196632 AWK196629:AWL196632 BGG196629:BGH196632 BQC196629:BQD196632 BZY196629:BZZ196632 CJU196629:CJV196632 CTQ196629:CTR196632 DDM196629:DDN196632 DNI196629:DNJ196632 DXE196629:DXF196632 EHA196629:EHB196632 EQW196629:EQX196632 FAS196629:FAT196632 FKO196629:FKP196632 FUK196629:FUL196632 GEG196629:GEH196632 GOC196629:GOD196632 GXY196629:GXZ196632 HHU196629:HHV196632 HRQ196629:HRR196632 IBM196629:IBN196632 ILI196629:ILJ196632 IVE196629:IVF196632 JFA196629:JFB196632 JOW196629:JOX196632 JYS196629:JYT196632 KIO196629:KIP196632 KSK196629:KSL196632 LCG196629:LCH196632 LMC196629:LMD196632 LVY196629:LVZ196632 MFU196629:MFV196632 MPQ196629:MPR196632 MZM196629:MZN196632 NJI196629:NJJ196632 NTE196629:NTF196632 ODA196629:ODB196632 OMW196629:OMX196632 OWS196629:OWT196632 PGO196629:PGP196632 PQK196629:PQL196632 QAG196629:QAH196632 QKC196629:QKD196632 QTY196629:QTZ196632 RDU196629:RDV196632 RNQ196629:RNR196632 RXM196629:RXN196632 SHI196629:SHJ196632 SRE196629:SRF196632 TBA196629:TBB196632 TKW196629:TKX196632 TUS196629:TUT196632 UEO196629:UEP196632 UOK196629:UOL196632 UYG196629:UYH196632 VIC196629:VID196632 VRY196629:VRZ196632 WBU196629:WBV196632 WLQ196629:WLR196632 WVM196629:WVN196632 E262165:F262168 JA262165:JB262168 SW262165:SX262168 ACS262165:ACT262168 AMO262165:AMP262168 AWK262165:AWL262168 BGG262165:BGH262168 BQC262165:BQD262168 BZY262165:BZZ262168 CJU262165:CJV262168 CTQ262165:CTR262168 DDM262165:DDN262168 DNI262165:DNJ262168 DXE262165:DXF262168 EHA262165:EHB262168 EQW262165:EQX262168 FAS262165:FAT262168 FKO262165:FKP262168 FUK262165:FUL262168 GEG262165:GEH262168 GOC262165:GOD262168 GXY262165:GXZ262168 HHU262165:HHV262168 HRQ262165:HRR262168 IBM262165:IBN262168 ILI262165:ILJ262168 IVE262165:IVF262168 JFA262165:JFB262168 JOW262165:JOX262168 JYS262165:JYT262168 KIO262165:KIP262168 KSK262165:KSL262168 LCG262165:LCH262168 LMC262165:LMD262168 LVY262165:LVZ262168 MFU262165:MFV262168 MPQ262165:MPR262168 MZM262165:MZN262168 NJI262165:NJJ262168 NTE262165:NTF262168 ODA262165:ODB262168 OMW262165:OMX262168 OWS262165:OWT262168 PGO262165:PGP262168 PQK262165:PQL262168 QAG262165:QAH262168 QKC262165:QKD262168 QTY262165:QTZ262168 RDU262165:RDV262168 RNQ262165:RNR262168 RXM262165:RXN262168 SHI262165:SHJ262168 SRE262165:SRF262168 TBA262165:TBB262168 TKW262165:TKX262168 TUS262165:TUT262168 UEO262165:UEP262168 UOK262165:UOL262168 UYG262165:UYH262168 VIC262165:VID262168 VRY262165:VRZ262168 WBU262165:WBV262168 WLQ262165:WLR262168 WVM262165:WVN262168 E327701:F327704 JA327701:JB327704 SW327701:SX327704 ACS327701:ACT327704 AMO327701:AMP327704 AWK327701:AWL327704 BGG327701:BGH327704 BQC327701:BQD327704 BZY327701:BZZ327704 CJU327701:CJV327704 CTQ327701:CTR327704 DDM327701:DDN327704 DNI327701:DNJ327704 DXE327701:DXF327704 EHA327701:EHB327704 EQW327701:EQX327704 FAS327701:FAT327704 FKO327701:FKP327704 FUK327701:FUL327704 GEG327701:GEH327704 GOC327701:GOD327704 GXY327701:GXZ327704 HHU327701:HHV327704 HRQ327701:HRR327704 IBM327701:IBN327704 ILI327701:ILJ327704 IVE327701:IVF327704 JFA327701:JFB327704 JOW327701:JOX327704 JYS327701:JYT327704 KIO327701:KIP327704 KSK327701:KSL327704 LCG327701:LCH327704 LMC327701:LMD327704 LVY327701:LVZ327704 MFU327701:MFV327704 MPQ327701:MPR327704 MZM327701:MZN327704 NJI327701:NJJ327704 NTE327701:NTF327704 ODA327701:ODB327704 OMW327701:OMX327704 OWS327701:OWT327704 PGO327701:PGP327704 PQK327701:PQL327704 QAG327701:QAH327704 QKC327701:QKD327704 QTY327701:QTZ327704 RDU327701:RDV327704 RNQ327701:RNR327704 RXM327701:RXN327704 SHI327701:SHJ327704 SRE327701:SRF327704 TBA327701:TBB327704 TKW327701:TKX327704 TUS327701:TUT327704 UEO327701:UEP327704 UOK327701:UOL327704 UYG327701:UYH327704 VIC327701:VID327704 VRY327701:VRZ327704 WBU327701:WBV327704 WLQ327701:WLR327704 WVM327701:WVN327704 E393237:F393240 JA393237:JB393240 SW393237:SX393240 ACS393237:ACT393240 AMO393237:AMP393240 AWK393237:AWL393240 BGG393237:BGH393240 BQC393237:BQD393240 BZY393237:BZZ393240 CJU393237:CJV393240 CTQ393237:CTR393240 DDM393237:DDN393240 DNI393237:DNJ393240 DXE393237:DXF393240 EHA393237:EHB393240 EQW393237:EQX393240 FAS393237:FAT393240 FKO393237:FKP393240 FUK393237:FUL393240 GEG393237:GEH393240 GOC393237:GOD393240 GXY393237:GXZ393240 HHU393237:HHV393240 HRQ393237:HRR393240 IBM393237:IBN393240 ILI393237:ILJ393240 IVE393237:IVF393240 JFA393237:JFB393240 JOW393237:JOX393240 JYS393237:JYT393240 KIO393237:KIP393240 KSK393237:KSL393240 LCG393237:LCH393240 LMC393237:LMD393240 LVY393237:LVZ393240 MFU393237:MFV393240 MPQ393237:MPR393240 MZM393237:MZN393240 NJI393237:NJJ393240 NTE393237:NTF393240 ODA393237:ODB393240 OMW393237:OMX393240 OWS393237:OWT393240 PGO393237:PGP393240 PQK393237:PQL393240 QAG393237:QAH393240 QKC393237:QKD393240 QTY393237:QTZ393240 RDU393237:RDV393240 RNQ393237:RNR393240 RXM393237:RXN393240 SHI393237:SHJ393240 SRE393237:SRF393240 TBA393237:TBB393240 TKW393237:TKX393240 TUS393237:TUT393240 UEO393237:UEP393240 UOK393237:UOL393240 UYG393237:UYH393240 VIC393237:VID393240 VRY393237:VRZ393240 WBU393237:WBV393240 WLQ393237:WLR393240 WVM393237:WVN393240 E458773:F458776 JA458773:JB458776 SW458773:SX458776 ACS458773:ACT458776 AMO458773:AMP458776 AWK458773:AWL458776 BGG458773:BGH458776 BQC458773:BQD458776 BZY458773:BZZ458776 CJU458773:CJV458776 CTQ458773:CTR458776 DDM458773:DDN458776 DNI458773:DNJ458776 DXE458773:DXF458776 EHA458773:EHB458776 EQW458773:EQX458776 FAS458773:FAT458776 FKO458773:FKP458776 FUK458773:FUL458776 GEG458773:GEH458776 GOC458773:GOD458776 GXY458773:GXZ458776 HHU458773:HHV458776 HRQ458773:HRR458776 IBM458773:IBN458776 ILI458773:ILJ458776 IVE458773:IVF458776 JFA458773:JFB458776 JOW458773:JOX458776 JYS458773:JYT458776 KIO458773:KIP458776 KSK458773:KSL458776 LCG458773:LCH458776 LMC458773:LMD458776 LVY458773:LVZ458776 MFU458773:MFV458776 MPQ458773:MPR458776 MZM458773:MZN458776 NJI458773:NJJ458776 NTE458773:NTF458776 ODA458773:ODB458776 OMW458773:OMX458776 OWS458773:OWT458776 PGO458773:PGP458776 PQK458773:PQL458776 QAG458773:QAH458776 QKC458773:QKD458776 QTY458773:QTZ458776 RDU458773:RDV458776 RNQ458773:RNR458776 RXM458773:RXN458776 SHI458773:SHJ458776 SRE458773:SRF458776 TBA458773:TBB458776 TKW458773:TKX458776 TUS458773:TUT458776 UEO458773:UEP458776 UOK458773:UOL458776 UYG458773:UYH458776 VIC458773:VID458776 VRY458773:VRZ458776 WBU458773:WBV458776 WLQ458773:WLR458776 WVM458773:WVN458776 E524309:F524312 JA524309:JB524312 SW524309:SX524312 ACS524309:ACT524312 AMO524309:AMP524312 AWK524309:AWL524312 BGG524309:BGH524312 BQC524309:BQD524312 BZY524309:BZZ524312 CJU524309:CJV524312 CTQ524309:CTR524312 DDM524309:DDN524312 DNI524309:DNJ524312 DXE524309:DXF524312 EHA524309:EHB524312 EQW524309:EQX524312 FAS524309:FAT524312 FKO524309:FKP524312 FUK524309:FUL524312 GEG524309:GEH524312 GOC524309:GOD524312 GXY524309:GXZ524312 HHU524309:HHV524312 HRQ524309:HRR524312 IBM524309:IBN524312 ILI524309:ILJ524312 IVE524309:IVF524312 JFA524309:JFB524312 JOW524309:JOX524312 JYS524309:JYT524312 KIO524309:KIP524312 KSK524309:KSL524312 LCG524309:LCH524312 LMC524309:LMD524312 LVY524309:LVZ524312 MFU524309:MFV524312 MPQ524309:MPR524312 MZM524309:MZN524312 NJI524309:NJJ524312 NTE524309:NTF524312 ODA524309:ODB524312 OMW524309:OMX524312 OWS524309:OWT524312 PGO524309:PGP524312 PQK524309:PQL524312 QAG524309:QAH524312 QKC524309:QKD524312 QTY524309:QTZ524312 RDU524309:RDV524312 RNQ524309:RNR524312 RXM524309:RXN524312 SHI524309:SHJ524312 SRE524309:SRF524312 TBA524309:TBB524312 TKW524309:TKX524312 TUS524309:TUT524312 UEO524309:UEP524312 UOK524309:UOL524312 UYG524309:UYH524312 VIC524309:VID524312 VRY524309:VRZ524312 WBU524309:WBV524312 WLQ524309:WLR524312 WVM524309:WVN524312 E589845:F589848 JA589845:JB589848 SW589845:SX589848 ACS589845:ACT589848 AMO589845:AMP589848 AWK589845:AWL589848 BGG589845:BGH589848 BQC589845:BQD589848 BZY589845:BZZ589848 CJU589845:CJV589848 CTQ589845:CTR589848 DDM589845:DDN589848 DNI589845:DNJ589848 DXE589845:DXF589848 EHA589845:EHB589848 EQW589845:EQX589848 FAS589845:FAT589848 FKO589845:FKP589848 FUK589845:FUL589848 GEG589845:GEH589848 GOC589845:GOD589848 GXY589845:GXZ589848 HHU589845:HHV589848 HRQ589845:HRR589848 IBM589845:IBN589848 ILI589845:ILJ589848 IVE589845:IVF589848 JFA589845:JFB589848 JOW589845:JOX589848 JYS589845:JYT589848 KIO589845:KIP589848 KSK589845:KSL589848 LCG589845:LCH589848 LMC589845:LMD589848 LVY589845:LVZ589848 MFU589845:MFV589848 MPQ589845:MPR589848 MZM589845:MZN589848 NJI589845:NJJ589848 NTE589845:NTF589848 ODA589845:ODB589848 OMW589845:OMX589848 OWS589845:OWT589848 PGO589845:PGP589848 PQK589845:PQL589848 QAG589845:QAH589848 QKC589845:QKD589848 QTY589845:QTZ589848 RDU589845:RDV589848 RNQ589845:RNR589848 RXM589845:RXN589848 SHI589845:SHJ589848 SRE589845:SRF589848 TBA589845:TBB589848 TKW589845:TKX589848 TUS589845:TUT589848 UEO589845:UEP589848 UOK589845:UOL589848 UYG589845:UYH589848 VIC589845:VID589848 VRY589845:VRZ589848 WBU589845:WBV589848 WLQ589845:WLR589848 WVM589845:WVN589848 E655381:F655384 JA655381:JB655384 SW655381:SX655384 ACS655381:ACT655384 AMO655381:AMP655384 AWK655381:AWL655384 BGG655381:BGH655384 BQC655381:BQD655384 BZY655381:BZZ655384 CJU655381:CJV655384 CTQ655381:CTR655384 DDM655381:DDN655384 DNI655381:DNJ655384 DXE655381:DXF655384 EHA655381:EHB655384 EQW655381:EQX655384 FAS655381:FAT655384 FKO655381:FKP655384 FUK655381:FUL655384 GEG655381:GEH655384 GOC655381:GOD655384 GXY655381:GXZ655384 HHU655381:HHV655384 HRQ655381:HRR655384 IBM655381:IBN655384 ILI655381:ILJ655384 IVE655381:IVF655384 JFA655381:JFB655384 JOW655381:JOX655384 JYS655381:JYT655384 KIO655381:KIP655384 KSK655381:KSL655384 LCG655381:LCH655384 LMC655381:LMD655384 LVY655381:LVZ655384 MFU655381:MFV655384 MPQ655381:MPR655384 MZM655381:MZN655384 NJI655381:NJJ655384 NTE655381:NTF655384 ODA655381:ODB655384 OMW655381:OMX655384 OWS655381:OWT655384 PGO655381:PGP655384 PQK655381:PQL655384 QAG655381:QAH655384 QKC655381:QKD655384 QTY655381:QTZ655384 RDU655381:RDV655384 RNQ655381:RNR655384 RXM655381:RXN655384 SHI655381:SHJ655384 SRE655381:SRF655384 TBA655381:TBB655384 TKW655381:TKX655384 TUS655381:TUT655384 UEO655381:UEP655384 UOK655381:UOL655384 UYG655381:UYH655384 VIC655381:VID655384 VRY655381:VRZ655384 WBU655381:WBV655384 WLQ655381:WLR655384 WVM655381:WVN655384 E720917:F720920 JA720917:JB720920 SW720917:SX720920 ACS720917:ACT720920 AMO720917:AMP720920 AWK720917:AWL720920 BGG720917:BGH720920 BQC720917:BQD720920 BZY720917:BZZ720920 CJU720917:CJV720920 CTQ720917:CTR720920 DDM720917:DDN720920 DNI720917:DNJ720920 DXE720917:DXF720920 EHA720917:EHB720920 EQW720917:EQX720920 FAS720917:FAT720920 FKO720917:FKP720920 FUK720917:FUL720920 GEG720917:GEH720920 GOC720917:GOD720920 GXY720917:GXZ720920 HHU720917:HHV720920 HRQ720917:HRR720920 IBM720917:IBN720920 ILI720917:ILJ720920 IVE720917:IVF720920 JFA720917:JFB720920 JOW720917:JOX720920 JYS720917:JYT720920 KIO720917:KIP720920 KSK720917:KSL720920 LCG720917:LCH720920 LMC720917:LMD720920 LVY720917:LVZ720920 MFU720917:MFV720920 MPQ720917:MPR720920 MZM720917:MZN720920 NJI720917:NJJ720920 NTE720917:NTF720920 ODA720917:ODB720920 OMW720917:OMX720920 OWS720917:OWT720920 PGO720917:PGP720920 PQK720917:PQL720920 QAG720917:QAH720920 QKC720917:QKD720920 QTY720917:QTZ720920 RDU720917:RDV720920 RNQ720917:RNR720920 RXM720917:RXN720920 SHI720917:SHJ720920 SRE720917:SRF720920 TBA720917:TBB720920 TKW720917:TKX720920 TUS720917:TUT720920 UEO720917:UEP720920 UOK720917:UOL720920 UYG720917:UYH720920 VIC720917:VID720920 VRY720917:VRZ720920 WBU720917:WBV720920 WLQ720917:WLR720920 WVM720917:WVN720920 E786453:F786456 JA786453:JB786456 SW786453:SX786456 ACS786453:ACT786456 AMO786453:AMP786456 AWK786453:AWL786456 BGG786453:BGH786456 BQC786453:BQD786456 BZY786453:BZZ786456 CJU786453:CJV786456 CTQ786453:CTR786456 DDM786453:DDN786456 DNI786453:DNJ786456 DXE786453:DXF786456 EHA786453:EHB786456 EQW786453:EQX786456 FAS786453:FAT786456 FKO786453:FKP786456 FUK786453:FUL786456 GEG786453:GEH786456 GOC786453:GOD786456 GXY786453:GXZ786456 HHU786453:HHV786456 HRQ786453:HRR786456 IBM786453:IBN786456 ILI786453:ILJ786456 IVE786453:IVF786456 JFA786453:JFB786456 JOW786453:JOX786456 JYS786453:JYT786456 KIO786453:KIP786456 KSK786453:KSL786456 LCG786453:LCH786456 LMC786453:LMD786456 LVY786453:LVZ786456 MFU786453:MFV786456 MPQ786453:MPR786456 MZM786453:MZN786456 NJI786453:NJJ786456 NTE786453:NTF786456 ODA786453:ODB786456 OMW786453:OMX786456 OWS786453:OWT786456 PGO786453:PGP786456 PQK786453:PQL786456 QAG786453:QAH786456 QKC786453:QKD786456 QTY786453:QTZ786456 RDU786453:RDV786456 RNQ786453:RNR786456 RXM786453:RXN786456 SHI786453:SHJ786456 SRE786453:SRF786456 TBA786453:TBB786456 TKW786453:TKX786456 TUS786453:TUT786456 UEO786453:UEP786456 UOK786453:UOL786456 UYG786453:UYH786456 VIC786453:VID786456 VRY786453:VRZ786456 WBU786453:WBV786456 WLQ786453:WLR786456 WVM786453:WVN786456 E851989:F851992 JA851989:JB851992 SW851989:SX851992 ACS851989:ACT851992 AMO851989:AMP851992 AWK851989:AWL851992 BGG851989:BGH851992 BQC851989:BQD851992 BZY851989:BZZ851992 CJU851989:CJV851992 CTQ851989:CTR851992 DDM851989:DDN851992 DNI851989:DNJ851992 DXE851989:DXF851992 EHA851989:EHB851992 EQW851989:EQX851992 FAS851989:FAT851992 FKO851989:FKP851992 FUK851989:FUL851992 GEG851989:GEH851992 GOC851989:GOD851992 GXY851989:GXZ851992 HHU851989:HHV851992 HRQ851989:HRR851992 IBM851989:IBN851992 ILI851989:ILJ851992 IVE851989:IVF851992 JFA851989:JFB851992 JOW851989:JOX851992 JYS851989:JYT851992 KIO851989:KIP851992 KSK851989:KSL851992 LCG851989:LCH851992 LMC851989:LMD851992 LVY851989:LVZ851992 MFU851989:MFV851992 MPQ851989:MPR851992 MZM851989:MZN851992 NJI851989:NJJ851992 NTE851989:NTF851992 ODA851989:ODB851992 OMW851989:OMX851992 OWS851989:OWT851992 PGO851989:PGP851992 PQK851989:PQL851992 QAG851989:QAH851992 QKC851989:QKD851992 QTY851989:QTZ851992 RDU851989:RDV851992 RNQ851989:RNR851992 RXM851989:RXN851992 SHI851989:SHJ851992 SRE851989:SRF851992 TBA851989:TBB851992 TKW851989:TKX851992 TUS851989:TUT851992 UEO851989:UEP851992 UOK851989:UOL851992 UYG851989:UYH851992 VIC851989:VID851992 VRY851989:VRZ851992 WBU851989:WBV851992 WLQ851989:WLR851992 WVM851989:WVN851992 E917525:F917528 JA917525:JB917528 SW917525:SX917528 ACS917525:ACT917528 AMO917525:AMP917528 AWK917525:AWL917528 BGG917525:BGH917528 BQC917525:BQD917528 BZY917525:BZZ917528 CJU917525:CJV917528 CTQ917525:CTR917528 DDM917525:DDN917528 DNI917525:DNJ917528 DXE917525:DXF917528 EHA917525:EHB917528 EQW917525:EQX917528 FAS917525:FAT917528 FKO917525:FKP917528 FUK917525:FUL917528 GEG917525:GEH917528 GOC917525:GOD917528 GXY917525:GXZ917528 HHU917525:HHV917528 HRQ917525:HRR917528 IBM917525:IBN917528 ILI917525:ILJ917528 IVE917525:IVF917528 JFA917525:JFB917528 JOW917525:JOX917528 JYS917525:JYT917528 KIO917525:KIP917528 KSK917525:KSL917528 LCG917525:LCH917528 LMC917525:LMD917528 LVY917525:LVZ917528 MFU917525:MFV917528 MPQ917525:MPR917528 MZM917525:MZN917528 NJI917525:NJJ917528 NTE917525:NTF917528 ODA917525:ODB917528 OMW917525:OMX917528 OWS917525:OWT917528 PGO917525:PGP917528 PQK917525:PQL917528 QAG917525:QAH917528 QKC917525:QKD917528 QTY917525:QTZ917528 RDU917525:RDV917528 RNQ917525:RNR917528 RXM917525:RXN917528 SHI917525:SHJ917528 SRE917525:SRF917528 TBA917525:TBB917528 TKW917525:TKX917528 TUS917525:TUT917528 UEO917525:UEP917528 UOK917525:UOL917528 UYG917525:UYH917528 VIC917525:VID917528 VRY917525:VRZ917528 WBU917525:WBV917528 WLQ917525:WLR917528 WVM917525:WVN917528 E983061:F983064 JA983061:JB983064 SW983061:SX983064 ACS983061:ACT983064 AMO983061:AMP983064 AWK983061:AWL983064 BGG983061:BGH983064 BQC983061:BQD983064 BZY983061:BZZ983064 CJU983061:CJV983064 CTQ983061:CTR983064 DDM983061:DDN983064 DNI983061:DNJ983064 DXE983061:DXF983064 EHA983061:EHB983064 EQW983061:EQX983064 FAS983061:FAT983064 FKO983061:FKP983064 FUK983061:FUL983064 GEG983061:GEH983064 GOC983061:GOD983064 GXY983061:GXZ983064 HHU983061:HHV983064 HRQ983061:HRR983064 IBM983061:IBN983064 ILI983061:ILJ983064 IVE983061:IVF983064 JFA983061:JFB983064 JOW983061:JOX983064 JYS983061:JYT983064 KIO983061:KIP983064 KSK983061:KSL983064 LCG983061:LCH983064 LMC983061:LMD983064 LVY983061:LVZ983064 MFU983061:MFV983064 MPQ983061:MPR983064 MZM983061:MZN983064 NJI983061:NJJ983064 NTE983061:NTF983064 ODA983061:ODB983064 OMW983061:OMX983064 OWS983061:OWT983064 PGO983061:PGP983064 PQK983061:PQL983064 QAG983061:QAH983064 QKC983061:QKD983064 QTY983061:QTZ983064 RDU983061:RDV983064 RNQ983061:RNR983064 RXM983061:RXN983064 SHI983061:SHJ983064 SRE983061:SRF983064 TBA983061:TBB983064 TKW983061:TKX983064 TUS983061:TUT983064 UEO983061:UEP983064 UOK983061:UOL983064 UYG983061:UYH983064 VIC983061:VID983064 VRY983061:VRZ983064 WBU983061:WBV983064 WLQ983061:WLR983064 WVM983061:WVN983064 E34:F37 JA34:JB37 SW34:SX37 ACS34:ACT37 AMO34:AMP37 AWK34:AWL37 BGG34:BGH37 BQC34:BQD37 BZY34:BZZ37 CJU34:CJV37 CTQ34:CTR37 DDM34:DDN37 DNI34:DNJ37 DXE34:DXF37 EHA34:EHB37 EQW34:EQX37 FAS34:FAT37 FKO34:FKP37 FUK34:FUL37 GEG34:GEH37 GOC34:GOD37 GXY34:GXZ37 HHU34:HHV37 HRQ34:HRR37 IBM34:IBN37 ILI34:ILJ37 IVE34:IVF37 JFA34:JFB37 JOW34:JOX37 JYS34:JYT37 KIO34:KIP37 KSK34:KSL37 LCG34:LCH37 LMC34:LMD37 LVY34:LVZ37 MFU34:MFV37 MPQ34:MPR37 MZM34:MZN37 NJI34:NJJ37 NTE34:NTF37 ODA34:ODB37 OMW34:OMX37 OWS34:OWT37 PGO34:PGP37 PQK34:PQL37 QAG34:QAH37 QKC34:QKD37 QTY34:QTZ37 RDU34:RDV37 RNQ34:RNR37 RXM34:RXN37 SHI34:SHJ37 SRE34:SRF37 TBA34:TBB37 TKW34:TKX37 TUS34:TUT37 UEO34:UEP37 UOK34:UOL37 UYG34:UYH37 VIC34:VID37 VRY34:VRZ37 WBU34:WBV37 WLQ34:WLR37 WVM34:WVN37 E65570:F65573 JA65570:JB65573 SW65570:SX65573 ACS65570:ACT65573 AMO65570:AMP65573 AWK65570:AWL65573 BGG65570:BGH65573 BQC65570:BQD65573 BZY65570:BZZ65573 CJU65570:CJV65573 CTQ65570:CTR65573 DDM65570:DDN65573 DNI65570:DNJ65573 DXE65570:DXF65573 EHA65570:EHB65573 EQW65570:EQX65573 FAS65570:FAT65573 FKO65570:FKP65573 FUK65570:FUL65573 GEG65570:GEH65573 GOC65570:GOD65573 GXY65570:GXZ65573 HHU65570:HHV65573 HRQ65570:HRR65573 IBM65570:IBN65573 ILI65570:ILJ65573 IVE65570:IVF65573 JFA65570:JFB65573 JOW65570:JOX65573 JYS65570:JYT65573 KIO65570:KIP65573 KSK65570:KSL65573 LCG65570:LCH65573 LMC65570:LMD65573 LVY65570:LVZ65573 MFU65570:MFV65573 MPQ65570:MPR65573 MZM65570:MZN65573 NJI65570:NJJ65573 NTE65570:NTF65573 ODA65570:ODB65573 OMW65570:OMX65573 OWS65570:OWT65573 PGO65570:PGP65573 PQK65570:PQL65573 QAG65570:QAH65573 QKC65570:QKD65573 QTY65570:QTZ65573 RDU65570:RDV65573 RNQ65570:RNR65573 RXM65570:RXN65573 SHI65570:SHJ65573 SRE65570:SRF65573 TBA65570:TBB65573 TKW65570:TKX65573 TUS65570:TUT65573 UEO65570:UEP65573 UOK65570:UOL65573 UYG65570:UYH65573 VIC65570:VID65573 VRY65570:VRZ65573 WBU65570:WBV65573 WLQ65570:WLR65573 WVM65570:WVN65573 E131106:F131109 JA131106:JB131109 SW131106:SX131109 ACS131106:ACT131109 AMO131106:AMP131109 AWK131106:AWL131109 BGG131106:BGH131109 BQC131106:BQD131109 BZY131106:BZZ131109 CJU131106:CJV131109 CTQ131106:CTR131109 DDM131106:DDN131109 DNI131106:DNJ131109 DXE131106:DXF131109 EHA131106:EHB131109 EQW131106:EQX131109 FAS131106:FAT131109 FKO131106:FKP131109 FUK131106:FUL131109 GEG131106:GEH131109 GOC131106:GOD131109 GXY131106:GXZ131109 HHU131106:HHV131109 HRQ131106:HRR131109 IBM131106:IBN131109 ILI131106:ILJ131109 IVE131106:IVF131109 JFA131106:JFB131109 JOW131106:JOX131109 JYS131106:JYT131109 KIO131106:KIP131109 KSK131106:KSL131109 LCG131106:LCH131109 LMC131106:LMD131109 LVY131106:LVZ131109 MFU131106:MFV131109 MPQ131106:MPR131109 MZM131106:MZN131109 NJI131106:NJJ131109 NTE131106:NTF131109 ODA131106:ODB131109 OMW131106:OMX131109 OWS131106:OWT131109 PGO131106:PGP131109 PQK131106:PQL131109 QAG131106:QAH131109 QKC131106:QKD131109 QTY131106:QTZ131109 RDU131106:RDV131109 RNQ131106:RNR131109 RXM131106:RXN131109 SHI131106:SHJ131109 SRE131106:SRF131109 TBA131106:TBB131109 TKW131106:TKX131109 TUS131106:TUT131109 UEO131106:UEP131109 UOK131106:UOL131109 UYG131106:UYH131109 VIC131106:VID131109 VRY131106:VRZ131109 WBU131106:WBV131109 WLQ131106:WLR131109 WVM131106:WVN131109 E196642:F196645 JA196642:JB196645 SW196642:SX196645 ACS196642:ACT196645 AMO196642:AMP196645 AWK196642:AWL196645 BGG196642:BGH196645 BQC196642:BQD196645 BZY196642:BZZ196645 CJU196642:CJV196645 CTQ196642:CTR196645 DDM196642:DDN196645 DNI196642:DNJ196645 DXE196642:DXF196645 EHA196642:EHB196645 EQW196642:EQX196645 FAS196642:FAT196645 FKO196642:FKP196645 FUK196642:FUL196645 GEG196642:GEH196645 GOC196642:GOD196645 GXY196642:GXZ196645 HHU196642:HHV196645 HRQ196642:HRR196645 IBM196642:IBN196645 ILI196642:ILJ196645 IVE196642:IVF196645 JFA196642:JFB196645 JOW196642:JOX196645 JYS196642:JYT196645 KIO196642:KIP196645 KSK196642:KSL196645 LCG196642:LCH196645 LMC196642:LMD196645 LVY196642:LVZ196645 MFU196642:MFV196645 MPQ196642:MPR196645 MZM196642:MZN196645 NJI196642:NJJ196645 NTE196642:NTF196645 ODA196642:ODB196645 OMW196642:OMX196645 OWS196642:OWT196645 PGO196642:PGP196645 PQK196642:PQL196645 QAG196642:QAH196645 QKC196642:QKD196645 QTY196642:QTZ196645 RDU196642:RDV196645 RNQ196642:RNR196645 RXM196642:RXN196645 SHI196642:SHJ196645 SRE196642:SRF196645 TBA196642:TBB196645 TKW196642:TKX196645 TUS196642:TUT196645 UEO196642:UEP196645 UOK196642:UOL196645 UYG196642:UYH196645 VIC196642:VID196645 VRY196642:VRZ196645 WBU196642:WBV196645 WLQ196642:WLR196645 WVM196642:WVN196645 E262178:F262181 JA262178:JB262181 SW262178:SX262181 ACS262178:ACT262181 AMO262178:AMP262181 AWK262178:AWL262181 BGG262178:BGH262181 BQC262178:BQD262181 BZY262178:BZZ262181 CJU262178:CJV262181 CTQ262178:CTR262181 DDM262178:DDN262181 DNI262178:DNJ262181 DXE262178:DXF262181 EHA262178:EHB262181 EQW262178:EQX262181 FAS262178:FAT262181 FKO262178:FKP262181 FUK262178:FUL262181 GEG262178:GEH262181 GOC262178:GOD262181 GXY262178:GXZ262181 HHU262178:HHV262181 HRQ262178:HRR262181 IBM262178:IBN262181 ILI262178:ILJ262181 IVE262178:IVF262181 JFA262178:JFB262181 JOW262178:JOX262181 JYS262178:JYT262181 KIO262178:KIP262181 KSK262178:KSL262181 LCG262178:LCH262181 LMC262178:LMD262181 LVY262178:LVZ262181 MFU262178:MFV262181 MPQ262178:MPR262181 MZM262178:MZN262181 NJI262178:NJJ262181 NTE262178:NTF262181 ODA262178:ODB262181 OMW262178:OMX262181 OWS262178:OWT262181 PGO262178:PGP262181 PQK262178:PQL262181 QAG262178:QAH262181 QKC262178:QKD262181 QTY262178:QTZ262181 RDU262178:RDV262181 RNQ262178:RNR262181 RXM262178:RXN262181 SHI262178:SHJ262181 SRE262178:SRF262181 TBA262178:TBB262181 TKW262178:TKX262181 TUS262178:TUT262181 UEO262178:UEP262181 UOK262178:UOL262181 UYG262178:UYH262181 VIC262178:VID262181 VRY262178:VRZ262181 WBU262178:WBV262181 WLQ262178:WLR262181 WVM262178:WVN262181 E327714:F327717 JA327714:JB327717 SW327714:SX327717 ACS327714:ACT327717 AMO327714:AMP327717 AWK327714:AWL327717 BGG327714:BGH327717 BQC327714:BQD327717 BZY327714:BZZ327717 CJU327714:CJV327717 CTQ327714:CTR327717 DDM327714:DDN327717 DNI327714:DNJ327717 DXE327714:DXF327717 EHA327714:EHB327717 EQW327714:EQX327717 FAS327714:FAT327717 FKO327714:FKP327717 FUK327714:FUL327717 GEG327714:GEH327717 GOC327714:GOD327717 GXY327714:GXZ327717 HHU327714:HHV327717 HRQ327714:HRR327717 IBM327714:IBN327717 ILI327714:ILJ327717 IVE327714:IVF327717 JFA327714:JFB327717 JOW327714:JOX327717 JYS327714:JYT327717 KIO327714:KIP327717 KSK327714:KSL327717 LCG327714:LCH327717 LMC327714:LMD327717 LVY327714:LVZ327717 MFU327714:MFV327717 MPQ327714:MPR327717 MZM327714:MZN327717 NJI327714:NJJ327717 NTE327714:NTF327717 ODA327714:ODB327717 OMW327714:OMX327717 OWS327714:OWT327717 PGO327714:PGP327717 PQK327714:PQL327717 QAG327714:QAH327717 QKC327714:QKD327717 QTY327714:QTZ327717 RDU327714:RDV327717 RNQ327714:RNR327717 RXM327714:RXN327717 SHI327714:SHJ327717 SRE327714:SRF327717 TBA327714:TBB327717 TKW327714:TKX327717 TUS327714:TUT327717 UEO327714:UEP327717 UOK327714:UOL327717 UYG327714:UYH327717 VIC327714:VID327717 VRY327714:VRZ327717 WBU327714:WBV327717 WLQ327714:WLR327717 WVM327714:WVN327717 E393250:F393253 JA393250:JB393253 SW393250:SX393253 ACS393250:ACT393253 AMO393250:AMP393253 AWK393250:AWL393253 BGG393250:BGH393253 BQC393250:BQD393253 BZY393250:BZZ393253 CJU393250:CJV393253 CTQ393250:CTR393253 DDM393250:DDN393253 DNI393250:DNJ393253 DXE393250:DXF393253 EHA393250:EHB393253 EQW393250:EQX393253 FAS393250:FAT393253 FKO393250:FKP393253 FUK393250:FUL393253 GEG393250:GEH393253 GOC393250:GOD393253 GXY393250:GXZ393253 HHU393250:HHV393253 HRQ393250:HRR393253 IBM393250:IBN393253 ILI393250:ILJ393253 IVE393250:IVF393253 JFA393250:JFB393253 JOW393250:JOX393253 JYS393250:JYT393253 KIO393250:KIP393253 KSK393250:KSL393253 LCG393250:LCH393253 LMC393250:LMD393253 LVY393250:LVZ393253 MFU393250:MFV393253 MPQ393250:MPR393253 MZM393250:MZN393253 NJI393250:NJJ393253 NTE393250:NTF393253 ODA393250:ODB393253 OMW393250:OMX393253 OWS393250:OWT393253 PGO393250:PGP393253 PQK393250:PQL393253 QAG393250:QAH393253 QKC393250:QKD393253 QTY393250:QTZ393253 RDU393250:RDV393253 RNQ393250:RNR393253 RXM393250:RXN393253 SHI393250:SHJ393253 SRE393250:SRF393253 TBA393250:TBB393253 TKW393250:TKX393253 TUS393250:TUT393253 UEO393250:UEP393253 UOK393250:UOL393253 UYG393250:UYH393253 VIC393250:VID393253 VRY393250:VRZ393253 WBU393250:WBV393253 WLQ393250:WLR393253 WVM393250:WVN393253 E458786:F458789 JA458786:JB458789 SW458786:SX458789 ACS458786:ACT458789 AMO458786:AMP458789 AWK458786:AWL458789 BGG458786:BGH458789 BQC458786:BQD458789 BZY458786:BZZ458789 CJU458786:CJV458789 CTQ458786:CTR458789 DDM458786:DDN458789 DNI458786:DNJ458789 DXE458786:DXF458789 EHA458786:EHB458789 EQW458786:EQX458789 FAS458786:FAT458789 FKO458786:FKP458789 FUK458786:FUL458789 GEG458786:GEH458789 GOC458786:GOD458789 GXY458786:GXZ458789 HHU458786:HHV458789 HRQ458786:HRR458789 IBM458786:IBN458789 ILI458786:ILJ458789 IVE458786:IVF458789 JFA458786:JFB458789 JOW458786:JOX458789 JYS458786:JYT458789 KIO458786:KIP458789 KSK458786:KSL458789 LCG458786:LCH458789 LMC458786:LMD458789 LVY458786:LVZ458789 MFU458786:MFV458789 MPQ458786:MPR458789 MZM458786:MZN458789 NJI458786:NJJ458789 NTE458786:NTF458789 ODA458786:ODB458789 OMW458786:OMX458789 OWS458786:OWT458789 PGO458786:PGP458789 PQK458786:PQL458789 QAG458786:QAH458789 QKC458786:QKD458789 QTY458786:QTZ458789 RDU458786:RDV458789 RNQ458786:RNR458789 RXM458786:RXN458789 SHI458786:SHJ458789 SRE458786:SRF458789 TBA458786:TBB458789 TKW458786:TKX458789 TUS458786:TUT458789 UEO458786:UEP458789 UOK458786:UOL458789 UYG458786:UYH458789 VIC458786:VID458789 VRY458786:VRZ458789 WBU458786:WBV458789 WLQ458786:WLR458789 WVM458786:WVN458789 E524322:F524325 JA524322:JB524325 SW524322:SX524325 ACS524322:ACT524325 AMO524322:AMP524325 AWK524322:AWL524325 BGG524322:BGH524325 BQC524322:BQD524325 BZY524322:BZZ524325 CJU524322:CJV524325 CTQ524322:CTR524325 DDM524322:DDN524325 DNI524322:DNJ524325 DXE524322:DXF524325 EHA524322:EHB524325 EQW524322:EQX524325 FAS524322:FAT524325 FKO524322:FKP524325 FUK524322:FUL524325 GEG524322:GEH524325 GOC524322:GOD524325 GXY524322:GXZ524325 HHU524322:HHV524325 HRQ524322:HRR524325 IBM524322:IBN524325 ILI524322:ILJ524325 IVE524322:IVF524325 JFA524322:JFB524325 JOW524322:JOX524325 JYS524322:JYT524325 KIO524322:KIP524325 KSK524322:KSL524325 LCG524322:LCH524325 LMC524322:LMD524325 LVY524322:LVZ524325 MFU524322:MFV524325 MPQ524322:MPR524325 MZM524322:MZN524325 NJI524322:NJJ524325 NTE524322:NTF524325 ODA524322:ODB524325 OMW524322:OMX524325 OWS524322:OWT524325 PGO524322:PGP524325 PQK524322:PQL524325 QAG524322:QAH524325 QKC524322:QKD524325 QTY524322:QTZ524325 RDU524322:RDV524325 RNQ524322:RNR524325 RXM524322:RXN524325 SHI524322:SHJ524325 SRE524322:SRF524325 TBA524322:TBB524325 TKW524322:TKX524325 TUS524322:TUT524325 UEO524322:UEP524325 UOK524322:UOL524325 UYG524322:UYH524325 VIC524322:VID524325 VRY524322:VRZ524325 WBU524322:WBV524325 WLQ524322:WLR524325 WVM524322:WVN524325 E589858:F589861 JA589858:JB589861 SW589858:SX589861 ACS589858:ACT589861 AMO589858:AMP589861 AWK589858:AWL589861 BGG589858:BGH589861 BQC589858:BQD589861 BZY589858:BZZ589861 CJU589858:CJV589861 CTQ589858:CTR589861 DDM589858:DDN589861 DNI589858:DNJ589861 DXE589858:DXF589861 EHA589858:EHB589861 EQW589858:EQX589861 FAS589858:FAT589861 FKO589858:FKP589861 FUK589858:FUL589861 GEG589858:GEH589861 GOC589858:GOD589861 GXY589858:GXZ589861 HHU589858:HHV589861 HRQ589858:HRR589861 IBM589858:IBN589861 ILI589858:ILJ589861 IVE589858:IVF589861 JFA589858:JFB589861 JOW589858:JOX589861 JYS589858:JYT589861 KIO589858:KIP589861 KSK589858:KSL589861 LCG589858:LCH589861 LMC589858:LMD589861 LVY589858:LVZ589861 MFU589858:MFV589861 MPQ589858:MPR589861 MZM589858:MZN589861 NJI589858:NJJ589861 NTE589858:NTF589861 ODA589858:ODB589861 OMW589858:OMX589861 OWS589858:OWT589861 PGO589858:PGP589861 PQK589858:PQL589861 QAG589858:QAH589861 QKC589858:QKD589861 QTY589858:QTZ589861 RDU589858:RDV589861 RNQ589858:RNR589861 RXM589858:RXN589861 SHI589858:SHJ589861 SRE589858:SRF589861 TBA589858:TBB589861 TKW589858:TKX589861 TUS589858:TUT589861 UEO589858:UEP589861 UOK589858:UOL589861 UYG589858:UYH589861 VIC589858:VID589861 VRY589858:VRZ589861 WBU589858:WBV589861 WLQ589858:WLR589861 WVM589858:WVN589861 E655394:F655397 JA655394:JB655397 SW655394:SX655397 ACS655394:ACT655397 AMO655394:AMP655397 AWK655394:AWL655397 BGG655394:BGH655397 BQC655394:BQD655397 BZY655394:BZZ655397 CJU655394:CJV655397 CTQ655394:CTR655397 DDM655394:DDN655397 DNI655394:DNJ655397 DXE655394:DXF655397 EHA655394:EHB655397 EQW655394:EQX655397 FAS655394:FAT655397 FKO655394:FKP655397 FUK655394:FUL655397 GEG655394:GEH655397 GOC655394:GOD655397 GXY655394:GXZ655397 HHU655394:HHV655397 HRQ655394:HRR655397 IBM655394:IBN655397 ILI655394:ILJ655397 IVE655394:IVF655397 JFA655394:JFB655397 JOW655394:JOX655397 JYS655394:JYT655397 KIO655394:KIP655397 KSK655394:KSL655397 LCG655394:LCH655397 LMC655394:LMD655397 LVY655394:LVZ655397 MFU655394:MFV655397 MPQ655394:MPR655397 MZM655394:MZN655397 NJI655394:NJJ655397 NTE655394:NTF655397 ODA655394:ODB655397 OMW655394:OMX655397 OWS655394:OWT655397 PGO655394:PGP655397 PQK655394:PQL655397 QAG655394:QAH655397 QKC655394:QKD655397 QTY655394:QTZ655397 RDU655394:RDV655397 RNQ655394:RNR655397 RXM655394:RXN655397 SHI655394:SHJ655397 SRE655394:SRF655397 TBA655394:TBB655397 TKW655394:TKX655397 TUS655394:TUT655397 UEO655394:UEP655397 UOK655394:UOL655397 UYG655394:UYH655397 VIC655394:VID655397 VRY655394:VRZ655397 WBU655394:WBV655397 WLQ655394:WLR655397 WVM655394:WVN655397 E720930:F720933 JA720930:JB720933 SW720930:SX720933 ACS720930:ACT720933 AMO720930:AMP720933 AWK720930:AWL720933 BGG720930:BGH720933 BQC720930:BQD720933 BZY720930:BZZ720933 CJU720930:CJV720933 CTQ720930:CTR720933 DDM720930:DDN720933 DNI720930:DNJ720933 DXE720930:DXF720933 EHA720930:EHB720933 EQW720930:EQX720933 FAS720930:FAT720933 FKO720930:FKP720933 FUK720930:FUL720933 GEG720930:GEH720933 GOC720930:GOD720933 GXY720930:GXZ720933 HHU720930:HHV720933 HRQ720930:HRR720933 IBM720930:IBN720933 ILI720930:ILJ720933 IVE720930:IVF720933 JFA720930:JFB720933 JOW720930:JOX720933 JYS720930:JYT720933 KIO720930:KIP720933 KSK720930:KSL720933 LCG720930:LCH720933 LMC720930:LMD720933 LVY720930:LVZ720933 MFU720930:MFV720933 MPQ720930:MPR720933 MZM720930:MZN720933 NJI720930:NJJ720933 NTE720930:NTF720933 ODA720930:ODB720933 OMW720930:OMX720933 OWS720930:OWT720933 PGO720930:PGP720933 PQK720930:PQL720933 QAG720930:QAH720933 QKC720930:QKD720933 QTY720930:QTZ720933 RDU720930:RDV720933 RNQ720930:RNR720933 RXM720930:RXN720933 SHI720930:SHJ720933 SRE720930:SRF720933 TBA720930:TBB720933 TKW720930:TKX720933 TUS720930:TUT720933 UEO720930:UEP720933 UOK720930:UOL720933 UYG720930:UYH720933 VIC720930:VID720933 VRY720930:VRZ720933 WBU720930:WBV720933 WLQ720930:WLR720933 WVM720930:WVN720933 E786466:F786469 JA786466:JB786469 SW786466:SX786469 ACS786466:ACT786469 AMO786466:AMP786469 AWK786466:AWL786469 BGG786466:BGH786469 BQC786466:BQD786469 BZY786466:BZZ786469 CJU786466:CJV786469 CTQ786466:CTR786469 DDM786466:DDN786469 DNI786466:DNJ786469 DXE786466:DXF786469 EHA786466:EHB786469 EQW786466:EQX786469 FAS786466:FAT786469 FKO786466:FKP786469 FUK786466:FUL786469 GEG786466:GEH786469 GOC786466:GOD786469 GXY786466:GXZ786469 HHU786466:HHV786469 HRQ786466:HRR786469 IBM786466:IBN786469 ILI786466:ILJ786469 IVE786466:IVF786469 JFA786466:JFB786469 JOW786466:JOX786469 JYS786466:JYT786469 KIO786466:KIP786469 KSK786466:KSL786469 LCG786466:LCH786469 LMC786466:LMD786469 LVY786466:LVZ786469 MFU786466:MFV786469 MPQ786466:MPR786469 MZM786466:MZN786469 NJI786466:NJJ786469 NTE786466:NTF786469 ODA786466:ODB786469 OMW786466:OMX786469 OWS786466:OWT786469 PGO786466:PGP786469 PQK786466:PQL786469 QAG786466:QAH786469 QKC786466:QKD786469 QTY786466:QTZ786469 RDU786466:RDV786469 RNQ786466:RNR786469 RXM786466:RXN786469 SHI786466:SHJ786469 SRE786466:SRF786469 TBA786466:TBB786469 TKW786466:TKX786469 TUS786466:TUT786469 UEO786466:UEP786469 UOK786466:UOL786469 UYG786466:UYH786469 VIC786466:VID786469 VRY786466:VRZ786469 WBU786466:WBV786469 WLQ786466:WLR786469 WVM786466:WVN786469 E852002:F852005 JA852002:JB852005 SW852002:SX852005 ACS852002:ACT852005 AMO852002:AMP852005 AWK852002:AWL852005 BGG852002:BGH852005 BQC852002:BQD852005 BZY852002:BZZ852005 CJU852002:CJV852005 CTQ852002:CTR852005 DDM852002:DDN852005 DNI852002:DNJ852005 DXE852002:DXF852005 EHA852002:EHB852005 EQW852002:EQX852005 FAS852002:FAT852005 FKO852002:FKP852005 FUK852002:FUL852005 GEG852002:GEH852005 GOC852002:GOD852005 GXY852002:GXZ852005 HHU852002:HHV852005 HRQ852002:HRR852005 IBM852002:IBN852005 ILI852002:ILJ852005 IVE852002:IVF852005 JFA852002:JFB852005 JOW852002:JOX852005 JYS852002:JYT852005 KIO852002:KIP852005 KSK852002:KSL852005 LCG852002:LCH852005 LMC852002:LMD852005 LVY852002:LVZ852005 MFU852002:MFV852005 MPQ852002:MPR852005 MZM852002:MZN852005 NJI852002:NJJ852005 NTE852002:NTF852005 ODA852002:ODB852005 OMW852002:OMX852005 OWS852002:OWT852005 PGO852002:PGP852005 PQK852002:PQL852005 QAG852002:QAH852005 QKC852002:QKD852005 QTY852002:QTZ852005 RDU852002:RDV852005 RNQ852002:RNR852005 RXM852002:RXN852005 SHI852002:SHJ852005 SRE852002:SRF852005 TBA852002:TBB852005 TKW852002:TKX852005 TUS852002:TUT852005 UEO852002:UEP852005 UOK852002:UOL852005 UYG852002:UYH852005 VIC852002:VID852005 VRY852002:VRZ852005 WBU852002:WBV852005 WLQ852002:WLR852005 WVM852002:WVN852005 E917538:F917541 JA917538:JB917541 SW917538:SX917541 ACS917538:ACT917541 AMO917538:AMP917541 AWK917538:AWL917541 BGG917538:BGH917541 BQC917538:BQD917541 BZY917538:BZZ917541 CJU917538:CJV917541 CTQ917538:CTR917541 DDM917538:DDN917541 DNI917538:DNJ917541 DXE917538:DXF917541 EHA917538:EHB917541 EQW917538:EQX917541 FAS917538:FAT917541 FKO917538:FKP917541 FUK917538:FUL917541 GEG917538:GEH917541 GOC917538:GOD917541 GXY917538:GXZ917541 HHU917538:HHV917541 HRQ917538:HRR917541 IBM917538:IBN917541 ILI917538:ILJ917541 IVE917538:IVF917541 JFA917538:JFB917541 JOW917538:JOX917541 JYS917538:JYT917541 KIO917538:KIP917541 KSK917538:KSL917541 LCG917538:LCH917541 LMC917538:LMD917541 LVY917538:LVZ917541 MFU917538:MFV917541 MPQ917538:MPR917541 MZM917538:MZN917541 NJI917538:NJJ917541 NTE917538:NTF917541 ODA917538:ODB917541 OMW917538:OMX917541 OWS917538:OWT917541 PGO917538:PGP917541 PQK917538:PQL917541 QAG917538:QAH917541 QKC917538:QKD917541 QTY917538:QTZ917541 RDU917538:RDV917541 RNQ917538:RNR917541 RXM917538:RXN917541 SHI917538:SHJ917541 SRE917538:SRF917541 TBA917538:TBB917541 TKW917538:TKX917541 TUS917538:TUT917541 UEO917538:UEP917541 UOK917538:UOL917541 UYG917538:UYH917541 VIC917538:VID917541 VRY917538:VRZ917541 WBU917538:WBV917541 WLQ917538:WLR917541 WVM917538:WVN917541 E983074:F983077 JA983074:JB983077 SW983074:SX983077 ACS983074:ACT983077 AMO983074:AMP983077 AWK983074:AWL983077 BGG983074:BGH983077 BQC983074:BQD983077 BZY983074:BZZ983077 CJU983074:CJV983077 CTQ983074:CTR983077 DDM983074:DDN983077 DNI983074:DNJ983077 DXE983074:DXF983077 EHA983074:EHB983077 EQW983074:EQX983077 FAS983074:FAT983077 FKO983074:FKP983077 FUK983074:FUL983077 GEG983074:GEH983077 GOC983074:GOD983077 GXY983074:GXZ983077 HHU983074:HHV983077 HRQ983074:HRR983077 IBM983074:IBN983077 ILI983074:ILJ983077 IVE983074:IVF983077 JFA983074:JFB983077 JOW983074:JOX983077 JYS983074:JYT983077 KIO983074:KIP983077 KSK983074:KSL983077 LCG983074:LCH983077 LMC983074:LMD983077 LVY983074:LVZ983077 MFU983074:MFV983077 MPQ983074:MPR983077 MZM983074:MZN983077 NJI983074:NJJ983077 NTE983074:NTF983077 ODA983074:ODB983077 OMW983074:OMX983077 OWS983074:OWT983077 PGO983074:PGP983077 PQK983074:PQL983077 QAG983074:QAH983077 QKC983074:QKD983077 QTY983074:QTZ983077 RDU983074:RDV983077 RNQ983074:RNR983077 RXM983074:RXN983077 SHI983074:SHJ983077 SRE983074:SRF983077 TBA983074:TBB983077 TKW983074:TKX983077 TUS983074:TUT983077 UEO983074:UEP983077 UOK983074:UOL983077 UYG983074:UYH983077 VIC983074:VID983077 VRY983074:VRZ983077 WBU983074:WBV983077 WLQ983074:WLR983077 WVM983074:WVN983077" xr:uid="{00000000-0002-0000-0300-000006000000}">
      <formula1>$AN$21:$AN$28</formula1>
    </dataValidation>
  </dataValidations>
  <pageMargins left="0.8" right="0.3" top="0.74803149606299213" bottom="0.54" header="0.31496062992125984" footer="0.31496062992125984"/>
  <pageSetup paperSize="9" scale="91" fitToWidth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Z42"/>
  <sheetViews>
    <sheetView view="pageBreakPreview" zoomScale="110" zoomScaleNormal="100" zoomScaleSheetLayoutView="110" workbookViewId="0">
      <selection activeCell="AA3" sqref="AA3"/>
    </sheetView>
  </sheetViews>
  <sheetFormatPr defaultRowHeight="21" customHeight="1" x14ac:dyDescent="0.4"/>
  <cols>
    <col min="1" max="1" width="3.625" customWidth="1"/>
    <col min="2" max="2" width="3.875" customWidth="1"/>
    <col min="3" max="5" width="3.625" customWidth="1"/>
    <col min="6" max="23" width="4" customWidth="1"/>
    <col min="24" max="25" width="3.625" customWidth="1"/>
    <col min="26" max="56" width="5" customWidth="1"/>
    <col min="257" max="257" width="3.625" customWidth="1"/>
    <col min="258" max="258" width="3.875" customWidth="1"/>
    <col min="259" max="281" width="3.625" customWidth="1"/>
    <col min="513" max="513" width="3.625" customWidth="1"/>
    <col min="514" max="514" width="3.875" customWidth="1"/>
    <col min="515" max="537" width="3.625" customWidth="1"/>
    <col min="769" max="769" width="3.625" customWidth="1"/>
    <col min="770" max="770" width="3.875" customWidth="1"/>
    <col min="771" max="793" width="3.625" customWidth="1"/>
    <col min="1025" max="1025" width="3.625" customWidth="1"/>
    <col min="1026" max="1026" width="3.875" customWidth="1"/>
    <col min="1027" max="1049" width="3.625" customWidth="1"/>
    <col min="1281" max="1281" width="3.625" customWidth="1"/>
    <col min="1282" max="1282" width="3.875" customWidth="1"/>
    <col min="1283" max="1305" width="3.625" customWidth="1"/>
    <col min="1537" max="1537" width="3.625" customWidth="1"/>
    <col min="1538" max="1538" width="3.875" customWidth="1"/>
    <col min="1539" max="1561" width="3.625" customWidth="1"/>
    <col min="1793" max="1793" width="3.625" customWidth="1"/>
    <col min="1794" max="1794" width="3.875" customWidth="1"/>
    <col min="1795" max="1817" width="3.625" customWidth="1"/>
    <col min="2049" max="2049" width="3.625" customWidth="1"/>
    <col min="2050" max="2050" width="3.875" customWidth="1"/>
    <col min="2051" max="2073" width="3.625" customWidth="1"/>
    <col min="2305" max="2305" width="3.625" customWidth="1"/>
    <col min="2306" max="2306" width="3.875" customWidth="1"/>
    <col min="2307" max="2329" width="3.625" customWidth="1"/>
    <col min="2561" max="2561" width="3.625" customWidth="1"/>
    <col min="2562" max="2562" width="3.875" customWidth="1"/>
    <col min="2563" max="2585" width="3.625" customWidth="1"/>
    <col min="2817" max="2817" width="3.625" customWidth="1"/>
    <col min="2818" max="2818" width="3.875" customWidth="1"/>
    <col min="2819" max="2841" width="3.625" customWidth="1"/>
    <col min="3073" max="3073" width="3.625" customWidth="1"/>
    <col min="3074" max="3074" width="3.875" customWidth="1"/>
    <col min="3075" max="3097" width="3.625" customWidth="1"/>
    <col min="3329" max="3329" width="3.625" customWidth="1"/>
    <col min="3330" max="3330" width="3.875" customWidth="1"/>
    <col min="3331" max="3353" width="3.625" customWidth="1"/>
    <col min="3585" max="3585" width="3.625" customWidth="1"/>
    <col min="3586" max="3586" width="3.875" customWidth="1"/>
    <col min="3587" max="3609" width="3.625" customWidth="1"/>
    <col min="3841" max="3841" width="3.625" customWidth="1"/>
    <col min="3842" max="3842" width="3.875" customWidth="1"/>
    <col min="3843" max="3865" width="3.625" customWidth="1"/>
    <col min="4097" max="4097" width="3.625" customWidth="1"/>
    <col min="4098" max="4098" width="3.875" customWidth="1"/>
    <col min="4099" max="4121" width="3.625" customWidth="1"/>
    <col min="4353" max="4353" width="3.625" customWidth="1"/>
    <col min="4354" max="4354" width="3.875" customWidth="1"/>
    <col min="4355" max="4377" width="3.625" customWidth="1"/>
    <col min="4609" max="4609" width="3.625" customWidth="1"/>
    <col min="4610" max="4610" width="3.875" customWidth="1"/>
    <col min="4611" max="4633" width="3.625" customWidth="1"/>
    <col min="4865" max="4865" width="3.625" customWidth="1"/>
    <col min="4866" max="4866" width="3.875" customWidth="1"/>
    <col min="4867" max="4889" width="3.625" customWidth="1"/>
    <col min="5121" max="5121" width="3.625" customWidth="1"/>
    <col min="5122" max="5122" width="3.875" customWidth="1"/>
    <col min="5123" max="5145" width="3.625" customWidth="1"/>
    <col min="5377" max="5377" width="3.625" customWidth="1"/>
    <col min="5378" max="5378" width="3.875" customWidth="1"/>
    <col min="5379" max="5401" width="3.625" customWidth="1"/>
    <col min="5633" max="5633" width="3.625" customWidth="1"/>
    <col min="5634" max="5634" width="3.875" customWidth="1"/>
    <col min="5635" max="5657" width="3.625" customWidth="1"/>
    <col min="5889" max="5889" width="3.625" customWidth="1"/>
    <col min="5890" max="5890" width="3.875" customWidth="1"/>
    <col min="5891" max="5913" width="3.625" customWidth="1"/>
    <col min="6145" max="6145" width="3.625" customWidth="1"/>
    <col min="6146" max="6146" width="3.875" customWidth="1"/>
    <col min="6147" max="6169" width="3.625" customWidth="1"/>
    <col min="6401" max="6401" width="3.625" customWidth="1"/>
    <col min="6402" max="6402" width="3.875" customWidth="1"/>
    <col min="6403" max="6425" width="3.625" customWidth="1"/>
    <col min="6657" max="6657" width="3.625" customWidth="1"/>
    <col min="6658" max="6658" width="3.875" customWidth="1"/>
    <col min="6659" max="6681" width="3.625" customWidth="1"/>
    <col min="6913" max="6913" width="3.625" customWidth="1"/>
    <col min="6914" max="6914" width="3.875" customWidth="1"/>
    <col min="6915" max="6937" width="3.625" customWidth="1"/>
    <col min="7169" max="7169" width="3.625" customWidth="1"/>
    <col min="7170" max="7170" width="3.875" customWidth="1"/>
    <col min="7171" max="7193" width="3.625" customWidth="1"/>
    <col min="7425" max="7425" width="3.625" customWidth="1"/>
    <col min="7426" max="7426" width="3.875" customWidth="1"/>
    <col min="7427" max="7449" width="3.625" customWidth="1"/>
    <col min="7681" max="7681" width="3.625" customWidth="1"/>
    <col min="7682" max="7682" width="3.875" customWidth="1"/>
    <col min="7683" max="7705" width="3.625" customWidth="1"/>
    <col min="7937" max="7937" width="3.625" customWidth="1"/>
    <col min="7938" max="7938" width="3.875" customWidth="1"/>
    <col min="7939" max="7961" width="3.625" customWidth="1"/>
    <col min="8193" max="8193" width="3.625" customWidth="1"/>
    <col min="8194" max="8194" width="3.875" customWidth="1"/>
    <col min="8195" max="8217" width="3.625" customWidth="1"/>
    <col min="8449" max="8449" width="3.625" customWidth="1"/>
    <col min="8450" max="8450" width="3.875" customWidth="1"/>
    <col min="8451" max="8473" width="3.625" customWidth="1"/>
    <col min="8705" max="8705" width="3.625" customWidth="1"/>
    <col min="8706" max="8706" width="3.875" customWidth="1"/>
    <col min="8707" max="8729" width="3.625" customWidth="1"/>
    <col min="8961" max="8961" width="3.625" customWidth="1"/>
    <col min="8962" max="8962" width="3.875" customWidth="1"/>
    <col min="8963" max="8985" width="3.625" customWidth="1"/>
    <col min="9217" max="9217" width="3.625" customWidth="1"/>
    <col min="9218" max="9218" width="3.875" customWidth="1"/>
    <col min="9219" max="9241" width="3.625" customWidth="1"/>
    <col min="9473" max="9473" width="3.625" customWidth="1"/>
    <col min="9474" max="9474" width="3.875" customWidth="1"/>
    <col min="9475" max="9497" width="3.625" customWidth="1"/>
    <col min="9729" max="9729" width="3.625" customWidth="1"/>
    <col min="9730" max="9730" width="3.875" customWidth="1"/>
    <col min="9731" max="9753" width="3.625" customWidth="1"/>
    <col min="9985" max="9985" width="3.625" customWidth="1"/>
    <col min="9986" max="9986" width="3.875" customWidth="1"/>
    <col min="9987" max="10009" width="3.625" customWidth="1"/>
    <col min="10241" max="10241" width="3.625" customWidth="1"/>
    <col min="10242" max="10242" width="3.875" customWidth="1"/>
    <col min="10243" max="10265" width="3.625" customWidth="1"/>
    <col min="10497" max="10497" width="3.625" customWidth="1"/>
    <col min="10498" max="10498" width="3.875" customWidth="1"/>
    <col min="10499" max="10521" width="3.625" customWidth="1"/>
    <col min="10753" max="10753" width="3.625" customWidth="1"/>
    <col min="10754" max="10754" width="3.875" customWidth="1"/>
    <col min="10755" max="10777" width="3.625" customWidth="1"/>
    <col min="11009" max="11009" width="3.625" customWidth="1"/>
    <col min="11010" max="11010" width="3.875" customWidth="1"/>
    <col min="11011" max="11033" width="3.625" customWidth="1"/>
    <col min="11265" max="11265" width="3.625" customWidth="1"/>
    <col min="11266" max="11266" width="3.875" customWidth="1"/>
    <col min="11267" max="11289" width="3.625" customWidth="1"/>
    <col min="11521" max="11521" width="3.625" customWidth="1"/>
    <col min="11522" max="11522" width="3.875" customWidth="1"/>
    <col min="11523" max="11545" width="3.625" customWidth="1"/>
    <col min="11777" max="11777" width="3.625" customWidth="1"/>
    <col min="11778" max="11778" width="3.875" customWidth="1"/>
    <col min="11779" max="11801" width="3.625" customWidth="1"/>
    <col min="12033" max="12033" width="3.625" customWidth="1"/>
    <col min="12034" max="12034" width="3.875" customWidth="1"/>
    <col min="12035" max="12057" width="3.625" customWidth="1"/>
    <col min="12289" max="12289" width="3.625" customWidth="1"/>
    <col min="12290" max="12290" width="3.875" customWidth="1"/>
    <col min="12291" max="12313" width="3.625" customWidth="1"/>
    <col min="12545" max="12545" width="3.625" customWidth="1"/>
    <col min="12546" max="12546" width="3.875" customWidth="1"/>
    <col min="12547" max="12569" width="3.625" customWidth="1"/>
    <col min="12801" max="12801" width="3.625" customWidth="1"/>
    <col min="12802" max="12802" width="3.875" customWidth="1"/>
    <col min="12803" max="12825" width="3.625" customWidth="1"/>
    <col min="13057" max="13057" width="3.625" customWidth="1"/>
    <col min="13058" max="13058" width="3.875" customWidth="1"/>
    <col min="13059" max="13081" width="3.625" customWidth="1"/>
    <col min="13313" max="13313" width="3.625" customWidth="1"/>
    <col min="13314" max="13314" width="3.875" customWidth="1"/>
    <col min="13315" max="13337" width="3.625" customWidth="1"/>
    <col min="13569" max="13569" width="3.625" customWidth="1"/>
    <col min="13570" max="13570" width="3.875" customWidth="1"/>
    <col min="13571" max="13593" width="3.625" customWidth="1"/>
    <col min="13825" max="13825" width="3.625" customWidth="1"/>
    <col min="13826" max="13826" width="3.875" customWidth="1"/>
    <col min="13827" max="13849" width="3.625" customWidth="1"/>
    <col min="14081" max="14081" width="3.625" customWidth="1"/>
    <col min="14082" max="14082" width="3.875" customWidth="1"/>
    <col min="14083" max="14105" width="3.625" customWidth="1"/>
    <col min="14337" max="14337" width="3.625" customWidth="1"/>
    <col min="14338" max="14338" width="3.875" customWidth="1"/>
    <col min="14339" max="14361" width="3.625" customWidth="1"/>
    <col min="14593" max="14593" width="3.625" customWidth="1"/>
    <col min="14594" max="14594" width="3.875" customWidth="1"/>
    <col min="14595" max="14617" width="3.625" customWidth="1"/>
    <col min="14849" max="14849" width="3.625" customWidth="1"/>
    <col min="14850" max="14850" width="3.875" customWidth="1"/>
    <col min="14851" max="14873" width="3.625" customWidth="1"/>
    <col min="15105" max="15105" width="3.625" customWidth="1"/>
    <col min="15106" max="15106" width="3.875" customWidth="1"/>
    <col min="15107" max="15129" width="3.625" customWidth="1"/>
    <col min="15361" max="15361" width="3.625" customWidth="1"/>
    <col min="15362" max="15362" width="3.875" customWidth="1"/>
    <col min="15363" max="15385" width="3.625" customWidth="1"/>
    <col min="15617" max="15617" width="3.625" customWidth="1"/>
    <col min="15618" max="15618" width="3.875" customWidth="1"/>
    <col min="15619" max="15641" width="3.625" customWidth="1"/>
    <col min="15873" max="15873" width="3.625" customWidth="1"/>
    <col min="15874" max="15874" width="3.875" customWidth="1"/>
    <col min="15875" max="15897" width="3.625" customWidth="1"/>
    <col min="16129" max="16129" width="3.625" customWidth="1"/>
    <col min="16130" max="16130" width="3.875" customWidth="1"/>
    <col min="16131" max="16153" width="3.625" customWidth="1"/>
  </cols>
  <sheetData>
    <row r="2" spans="2:25" ht="21" customHeight="1" x14ac:dyDescent="0.4">
      <c r="B2" s="231" t="s">
        <v>224</v>
      </c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</row>
    <row r="3" spans="2:25" ht="21" customHeight="1" x14ac:dyDescent="0.4"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</row>
    <row r="5" spans="2:25" ht="21" customHeight="1" thickBot="1" x14ac:dyDescent="0.45">
      <c r="B5" t="s">
        <v>225</v>
      </c>
    </row>
    <row r="6" spans="2:25" ht="21" customHeight="1" x14ac:dyDescent="0.4">
      <c r="B6" s="589" t="s">
        <v>226</v>
      </c>
      <c r="C6" s="590"/>
      <c r="D6" s="590"/>
      <c r="E6" s="590"/>
      <c r="F6" s="590"/>
      <c r="G6" s="590"/>
      <c r="H6" s="590"/>
      <c r="I6" s="591"/>
      <c r="J6" s="598" t="s">
        <v>227</v>
      </c>
      <c r="K6" s="590"/>
      <c r="L6" s="590"/>
      <c r="M6" s="590"/>
      <c r="N6" s="590"/>
      <c r="O6" s="590"/>
      <c r="P6" s="590"/>
      <c r="Q6" s="590"/>
      <c r="R6" s="591"/>
      <c r="S6" s="599" t="s">
        <v>296</v>
      </c>
      <c r="T6" s="590"/>
      <c r="U6" s="590"/>
      <c r="V6" s="590" t="s">
        <v>295</v>
      </c>
      <c r="W6" s="590"/>
      <c r="X6" s="602"/>
      <c r="Y6" s="5"/>
    </row>
    <row r="7" spans="2:25" ht="21" customHeight="1" x14ac:dyDescent="0.4">
      <c r="B7" s="592"/>
      <c r="C7" s="593"/>
      <c r="D7" s="593"/>
      <c r="E7" s="593"/>
      <c r="F7" s="593"/>
      <c r="G7" s="593"/>
      <c r="H7" s="593"/>
      <c r="I7" s="594"/>
      <c r="J7" s="605" t="s">
        <v>228</v>
      </c>
      <c r="K7" s="593"/>
      <c r="L7" s="593"/>
      <c r="M7" s="593" t="s">
        <v>229</v>
      </c>
      <c r="N7" s="593"/>
      <c r="O7" s="593"/>
      <c r="P7" s="593"/>
      <c r="Q7" s="593"/>
      <c r="R7" s="594"/>
      <c r="S7" s="600"/>
      <c r="T7" s="593"/>
      <c r="U7" s="593"/>
      <c r="V7" s="593"/>
      <c r="W7" s="593"/>
      <c r="X7" s="603"/>
      <c r="Y7" s="5"/>
    </row>
    <row r="8" spans="2:25" ht="21" customHeight="1" x14ac:dyDescent="0.4">
      <c r="B8" s="595"/>
      <c r="C8" s="596"/>
      <c r="D8" s="596"/>
      <c r="E8" s="596"/>
      <c r="F8" s="596"/>
      <c r="G8" s="596"/>
      <c r="H8" s="596"/>
      <c r="I8" s="597"/>
      <c r="J8" s="606"/>
      <c r="K8" s="596"/>
      <c r="L8" s="596"/>
      <c r="M8" s="596" t="s">
        <v>230</v>
      </c>
      <c r="N8" s="596"/>
      <c r="O8" s="596"/>
      <c r="P8" s="596" t="s">
        <v>231</v>
      </c>
      <c r="Q8" s="596"/>
      <c r="R8" s="597"/>
      <c r="S8" s="601"/>
      <c r="T8" s="596"/>
      <c r="U8" s="596"/>
      <c r="V8" s="596"/>
      <c r="W8" s="596"/>
      <c r="X8" s="604"/>
      <c r="Y8" s="5"/>
    </row>
    <row r="9" spans="2:25" ht="21" customHeight="1" x14ac:dyDescent="0.4">
      <c r="B9" s="611" t="s">
        <v>232</v>
      </c>
      <c r="C9" s="612"/>
      <c r="D9" s="612"/>
      <c r="E9" s="607" t="s">
        <v>233</v>
      </c>
      <c r="F9" s="607"/>
      <c r="G9" s="607"/>
      <c r="H9" s="607"/>
      <c r="I9" s="613"/>
      <c r="J9" s="614" t="s">
        <v>234</v>
      </c>
      <c r="K9" s="607"/>
      <c r="L9" s="607"/>
      <c r="M9" s="607" t="s">
        <v>294</v>
      </c>
      <c r="N9" s="607"/>
      <c r="O9" s="607"/>
      <c r="P9" s="607" t="s">
        <v>299</v>
      </c>
      <c r="Q9" s="607"/>
      <c r="R9" s="613"/>
      <c r="S9" s="615" t="s">
        <v>235</v>
      </c>
      <c r="T9" s="607"/>
      <c r="U9" s="607"/>
      <c r="V9" s="607" t="s">
        <v>300</v>
      </c>
      <c r="W9" s="607"/>
      <c r="X9" s="608"/>
      <c r="Y9" s="5"/>
    </row>
    <row r="10" spans="2:25" ht="21" customHeight="1" x14ac:dyDescent="0.4">
      <c r="B10" s="609" t="s">
        <v>236</v>
      </c>
      <c r="C10" s="610"/>
      <c r="D10" s="610"/>
      <c r="E10" s="593" t="s">
        <v>237</v>
      </c>
      <c r="F10" s="593"/>
      <c r="G10" s="593"/>
      <c r="H10" s="593"/>
      <c r="I10" s="594"/>
      <c r="J10" s="605" t="s">
        <v>238</v>
      </c>
      <c r="K10" s="593"/>
      <c r="L10" s="593"/>
      <c r="M10" s="593" t="s">
        <v>292</v>
      </c>
      <c r="N10" s="593"/>
      <c r="O10" s="593"/>
      <c r="P10" s="593" t="s">
        <v>298</v>
      </c>
      <c r="Q10" s="593"/>
      <c r="R10" s="594"/>
      <c r="S10" s="600"/>
      <c r="T10" s="593"/>
      <c r="U10" s="593"/>
      <c r="V10" s="593"/>
      <c r="W10" s="593"/>
      <c r="X10" s="603"/>
      <c r="Y10" s="5"/>
    </row>
    <row r="11" spans="2:25" ht="21" customHeight="1" thickBot="1" x14ac:dyDescent="0.45">
      <c r="B11" s="620" t="s">
        <v>239</v>
      </c>
      <c r="C11" s="621"/>
      <c r="D11" s="621"/>
      <c r="E11" s="622" t="s">
        <v>240</v>
      </c>
      <c r="F11" s="622"/>
      <c r="G11" s="622"/>
      <c r="H11" s="622"/>
      <c r="I11" s="623"/>
      <c r="J11" s="624" t="s">
        <v>241</v>
      </c>
      <c r="K11" s="622"/>
      <c r="L11" s="622"/>
      <c r="M11" s="622" t="s">
        <v>293</v>
      </c>
      <c r="N11" s="622"/>
      <c r="O11" s="622"/>
      <c r="P11" s="622" t="s">
        <v>297</v>
      </c>
      <c r="Q11" s="622"/>
      <c r="R11" s="623"/>
      <c r="S11" s="630" t="s">
        <v>242</v>
      </c>
      <c r="T11" s="622"/>
      <c r="U11" s="622"/>
      <c r="V11" s="622" t="s">
        <v>243</v>
      </c>
      <c r="W11" s="622"/>
      <c r="X11" s="625"/>
      <c r="Y11" s="5"/>
    </row>
    <row r="12" spans="2:25" ht="21" customHeight="1" x14ac:dyDescent="0.4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 spans="2:25" ht="21" customHeight="1" thickBot="1" x14ac:dyDescent="0.45">
      <c r="B13" s="5" t="s">
        <v>244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2:25" ht="21" customHeight="1" x14ac:dyDescent="0.4">
      <c r="B14" s="626" t="s">
        <v>220</v>
      </c>
      <c r="C14" s="627"/>
      <c r="D14" s="627"/>
      <c r="E14" s="628" t="s">
        <v>245</v>
      </c>
      <c r="F14" s="628"/>
      <c r="G14" s="628"/>
      <c r="H14" s="628"/>
      <c r="I14" s="628"/>
      <c r="J14" s="628"/>
      <c r="K14" s="628"/>
      <c r="L14" s="628"/>
      <c r="M14" s="628"/>
      <c r="N14" s="628"/>
      <c r="O14" s="628"/>
      <c r="P14" s="628"/>
      <c r="Q14" s="628"/>
      <c r="R14" s="629"/>
      <c r="S14" s="5"/>
      <c r="T14" s="5"/>
      <c r="U14" s="5"/>
      <c r="V14" s="5"/>
      <c r="W14" s="5"/>
      <c r="X14" s="5"/>
      <c r="Y14" s="10"/>
    </row>
    <row r="15" spans="2:25" ht="21" customHeight="1" x14ac:dyDescent="0.4">
      <c r="B15" s="616" t="s">
        <v>221</v>
      </c>
      <c r="C15" s="617"/>
      <c r="D15" s="617"/>
      <c r="E15" s="618" t="s">
        <v>246</v>
      </c>
      <c r="F15" s="618"/>
      <c r="G15" s="618"/>
      <c r="H15" s="618"/>
      <c r="I15" s="618"/>
      <c r="J15" s="618"/>
      <c r="K15" s="618"/>
      <c r="L15" s="618"/>
      <c r="M15" s="618"/>
      <c r="N15" s="618"/>
      <c r="O15" s="618"/>
      <c r="P15" s="618"/>
      <c r="Q15" s="618"/>
      <c r="R15" s="619"/>
      <c r="S15" s="5"/>
      <c r="T15" s="5"/>
      <c r="U15" s="5"/>
      <c r="V15" s="5"/>
      <c r="W15" s="5"/>
      <c r="X15" s="5"/>
      <c r="Y15" s="10"/>
    </row>
    <row r="16" spans="2:25" ht="21" customHeight="1" x14ac:dyDescent="0.4">
      <c r="B16" s="616" t="s">
        <v>222</v>
      </c>
      <c r="C16" s="617"/>
      <c r="D16" s="617"/>
      <c r="E16" s="618" t="s">
        <v>247</v>
      </c>
      <c r="F16" s="618"/>
      <c r="G16" s="618"/>
      <c r="H16" s="618"/>
      <c r="I16" s="618"/>
      <c r="J16" s="618"/>
      <c r="K16" s="618"/>
      <c r="L16" s="618"/>
      <c r="M16" s="618"/>
      <c r="N16" s="618"/>
      <c r="O16" s="618"/>
      <c r="P16" s="618"/>
      <c r="Q16" s="618"/>
      <c r="R16" s="619"/>
      <c r="S16" s="5"/>
      <c r="T16" s="5"/>
      <c r="U16" s="5"/>
      <c r="V16" s="5"/>
      <c r="W16" s="5"/>
      <c r="X16" s="5"/>
      <c r="Y16" s="10"/>
    </row>
    <row r="17" spans="2:26" ht="21" customHeight="1" thickBot="1" x14ac:dyDescent="0.45">
      <c r="B17" s="631" t="s">
        <v>248</v>
      </c>
      <c r="C17" s="632"/>
      <c r="D17" s="632"/>
      <c r="E17" s="633" t="s">
        <v>249</v>
      </c>
      <c r="F17" s="633"/>
      <c r="G17" s="633"/>
      <c r="H17" s="633"/>
      <c r="I17" s="633"/>
      <c r="J17" s="633"/>
      <c r="K17" s="633"/>
      <c r="L17" s="633"/>
      <c r="M17" s="633"/>
      <c r="N17" s="633"/>
      <c r="O17" s="633"/>
      <c r="P17" s="633"/>
      <c r="Q17" s="633"/>
      <c r="R17" s="634"/>
      <c r="S17" s="5"/>
      <c r="T17" s="5"/>
      <c r="U17" s="5"/>
      <c r="V17" s="5"/>
      <c r="W17" s="5"/>
      <c r="X17" s="5"/>
      <c r="Y17" s="10"/>
    </row>
    <row r="18" spans="2:26" ht="21" customHeight="1" x14ac:dyDescent="0.4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10"/>
    </row>
    <row r="19" spans="2:26" ht="21" customHeight="1" thickBot="1" x14ac:dyDescent="0.45">
      <c r="B19" s="5" t="s">
        <v>250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0"/>
    </row>
    <row r="20" spans="2:26" ht="21" customHeight="1" x14ac:dyDescent="0.4">
      <c r="B20" s="626" t="s">
        <v>251</v>
      </c>
      <c r="C20" s="627"/>
      <c r="D20" s="627"/>
      <c r="E20" s="628" t="s">
        <v>252</v>
      </c>
      <c r="F20" s="628"/>
      <c r="G20" s="628"/>
      <c r="H20" s="628"/>
      <c r="I20" s="628"/>
      <c r="J20" s="628"/>
      <c r="K20" s="628"/>
      <c r="L20" s="628"/>
      <c r="M20" s="628"/>
      <c r="N20" s="628"/>
      <c r="O20" s="628"/>
      <c r="P20" s="628"/>
      <c r="Q20" s="628"/>
      <c r="R20" s="629"/>
      <c r="S20" s="11"/>
      <c r="T20" s="11"/>
      <c r="U20" s="11"/>
      <c r="V20" s="11"/>
      <c r="W20" s="11"/>
      <c r="X20" s="11"/>
      <c r="Y20" s="10"/>
    </row>
    <row r="21" spans="2:26" ht="21" customHeight="1" x14ac:dyDescent="0.4">
      <c r="B21" s="635" t="s">
        <v>253</v>
      </c>
      <c r="C21" s="636"/>
      <c r="D21" s="637"/>
      <c r="E21" s="618" t="s">
        <v>254</v>
      </c>
      <c r="F21" s="618"/>
      <c r="G21" s="618"/>
      <c r="H21" s="618"/>
      <c r="I21" s="618"/>
      <c r="J21" s="618"/>
      <c r="K21" s="618"/>
      <c r="L21" s="618"/>
      <c r="M21" s="618"/>
      <c r="N21" s="618"/>
      <c r="O21" s="618"/>
      <c r="P21" s="618"/>
      <c r="Q21" s="618"/>
      <c r="R21" s="619"/>
      <c r="S21" s="11"/>
      <c r="T21" s="11"/>
      <c r="U21" s="11"/>
      <c r="V21" s="11"/>
      <c r="W21" s="11"/>
      <c r="X21" s="11"/>
      <c r="Y21" s="10"/>
    </row>
    <row r="22" spans="2:26" ht="21" customHeight="1" x14ac:dyDescent="0.4">
      <c r="B22" s="638"/>
      <c r="C22" s="639"/>
      <c r="D22" s="640"/>
      <c r="E22" s="618" t="s">
        <v>255</v>
      </c>
      <c r="F22" s="618"/>
      <c r="G22" s="618"/>
      <c r="H22" s="618"/>
      <c r="I22" s="618"/>
      <c r="J22" s="618"/>
      <c r="K22" s="618"/>
      <c r="L22" s="618"/>
      <c r="M22" s="618"/>
      <c r="N22" s="618"/>
      <c r="O22" s="618"/>
      <c r="P22" s="618"/>
      <c r="Q22" s="618"/>
      <c r="R22" s="619"/>
      <c r="S22" s="11"/>
      <c r="T22" s="11"/>
      <c r="U22" s="11"/>
      <c r="V22" s="11"/>
      <c r="W22" s="11"/>
      <c r="X22" s="11"/>
      <c r="Y22" s="10"/>
    </row>
    <row r="23" spans="2:26" ht="21" customHeight="1" x14ac:dyDescent="0.4">
      <c r="B23" s="638"/>
      <c r="C23" s="639"/>
      <c r="D23" s="640"/>
      <c r="E23" s="618" t="s">
        <v>283</v>
      </c>
      <c r="F23" s="618"/>
      <c r="G23" s="618"/>
      <c r="H23" s="618"/>
      <c r="I23" s="618"/>
      <c r="J23" s="618"/>
      <c r="K23" s="618"/>
      <c r="L23" s="618"/>
      <c r="M23" s="618"/>
      <c r="N23" s="618"/>
      <c r="O23" s="618"/>
      <c r="P23" s="618"/>
      <c r="Q23" s="618"/>
      <c r="R23" s="619"/>
      <c r="S23" s="11"/>
      <c r="T23" s="11"/>
      <c r="U23" s="11"/>
      <c r="V23" s="11"/>
      <c r="W23" s="11"/>
      <c r="X23" s="11"/>
      <c r="Y23" s="10"/>
    </row>
    <row r="24" spans="2:26" ht="21" customHeight="1" x14ac:dyDescent="0.4">
      <c r="B24" s="641"/>
      <c r="C24" s="642"/>
      <c r="D24" s="643"/>
      <c r="E24" s="618" t="s">
        <v>284</v>
      </c>
      <c r="F24" s="618"/>
      <c r="G24" s="618"/>
      <c r="H24" s="618"/>
      <c r="I24" s="618"/>
      <c r="J24" s="618"/>
      <c r="K24" s="618"/>
      <c r="L24" s="618"/>
      <c r="M24" s="618"/>
      <c r="N24" s="618"/>
      <c r="O24" s="618"/>
      <c r="P24" s="618"/>
      <c r="Q24" s="618"/>
      <c r="R24" s="619"/>
      <c r="S24" s="11"/>
      <c r="T24" s="11"/>
      <c r="U24" s="11"/>
      <c r="V24" s="11"/>
      <c r="W24" s="11"/>
      <c r="X24" s="11"/>
      <c r="Y24" s="10"/>
    </row>
    <row r="25" spans="2:26" ht="21" customHeight="1" thickBot="1" x14ac:dyDescent="0.45">
      <c r="B25" s="631" t="s">
        <v>256</v>
      </c>
      <c r="C25" s="632"/>
      <c r="D25" s="632"/>
      <c r="E25" s="633" t="s">
        <v>285</v>
      </c>
      <c r="F25" s="633"/>
      <c r="G25" s="633"/>
      <c r="H25" s="633"/>
      <c r="I25" s="633"/>
      <c r="J25" s="633"/>
      <c r="K25" s="633"/>
      <c r="L25" s="633"/>
      <c r="M25" s="633"/>
      <c r="N25" s="633"/>
      <c r="O25" s="633"/>
      <c r="P25" s="633"/>
      <c r="Q25" s="633"/>
      <c r="R25" s="634"/>
      <c r="S25" s="11"/>
      <c r="T25" s="11"/>
      <c r="U25" s="11"/>
      <c r="V25" s="11"/>
      <c r="W25" s="11"/>
      <c r="X25" s="11"/>
      <c r="Y25" s="10"/>
    </row>
    <row r="26" spans="2:26" ht="21" customHeight="1" x14ac:dyDescent="0.4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0"/>
    </row>
    <row r="27" spans="2:26" ht="21" customHeight="1" thickBot="1" x14ac:dyDescent="0.45">
      <c r="B27" s="5" t="s">
        <v>257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2"/>
    </row>
    <row r="28" spans="2:26" ht="21" customHeight="1" x14ac:dyDescent="0.4">
      <c r="B28" s="626" t="s">
        <v>306</v>
      </c>
      <c r="C28" s="627"/>
      <c r="D28" s="627"/>
      <c r="E28" s="644"/>
      <c r="F28" s="586" t="s">
        <v>287</v>
      </c>
      <c r="G28" s="587"/>
      <c r="H28" s="588"/>
      <c r="I28" s="584" t="s">
        <v>288</v>
      </c>
      <c r="J28" s="582"/>
      <c r="K28" s="582"/>
      <c r="L28" s="586" t="s">
        <v>289</v>
      </c>
      <c r="M28" s="582"/>
      <c r="N28" s="585"/>
      <c r="O28" s="582" t="s">
        <v>290</v>
      </c>
      <c r="P28" s="582"/>
      <c r="Q28" s="583"/>
      <c r="R28" s="584" t="s">
        <v>291</v>
      </c>
      <c r="S28" s="582"/>
      <c r="T28" s="583"/>
      <c r="U28" s="584" t="s">
        <v>286</v>
      </c>
      <c r="V28" s="582"/>
      <c r="W28" s="585"/>
    </row>
    <row r="29" spans="2:26" ht="21" customHeight="1" thickBot="1" x14ac:dyDescent="0.45">
      <c r="B29" s="645" t="s">
        <v>215</v>
      </c>
      <c r="C29" s="363"/>
      <c r="D29" s="363"/>
      <c r="E29" s="646"/>
      <c r="F29" s="22" t="s">
        <v>216</v>
      </c>
      <c r="G29" s="15" t="s">
        <v>217</v>
      </c>
      <c r="H29" s="16" t="s">
        <v>218</v>
      </c>
      <c r="I29" s="15" t="s">
        <v>216</v>
      </c>
      <c r="J29" s="15" t="s">
        <v>217</v>
      </c>
      <c r="K29" s="21" t="s">
        <v>218</v>
      </c>
      <c r="L29" s="22" t="s">
        <v>216</v>
      </c>
      <c r="M29" s="15" t="s">
        <v>217</v>
      </c>
      <c r="N29" s="23" t="s">
        <v>218</v>
      </c>
      <c r="O29" s="15" t="s">
        <v>216</v>
      </c>
      <c r="P29" s="15" t="s">
        <v>217</v>
      </c>
      <c r="Q29" s="16" t="s">
        <v>218</v>
      </c>
      <c r="R29" s="15" t="s">
        <v>216</v>
      </c>
      <c r="S29" s="15" t="s">
        <v>217</v>
      </c>
      <c r="T29" s="16" t="s">
        <v>218</v>
      </c>
      <c r="U29" s="15" t="s">
        <v>216</v>
      </c>
      <c r="V29" s="15" t="s">
        <v>217</v>
      </c>
      <c r="W29" s="23" t="s">
        <v>218</v>
      </c>
    </row>
    <row r="30" spans="2:26" ht="21" customHeight="1" x14ac:dyDescent="0.4">
      <c r="B30" s="647" t="s">
        <v>219</v>
      </c>
      <c r="C30" s="649" t="s">
        <v>220</v>
      </c>
      <c r="D30" s="649"/>
      <c r="E30" s="650"/>
      <c r="F30" s="34">
        <v>1</v>
      </c>
      <c r="G30" s="17">
        <v>0.85</v>
      </c>
      <c r="H30" s="18">
        <v>0.7</v>
      </c>
      <c r="I30" s="17">
        <v>1</v>
      </c>
      <c r="J30" s="17">
        <v>0.7</v>
      </c>
      <c r="K30" s="24">
        <v>0.35</v>
      </c>
      <c r="L30" s="25">
        <v>1</v>
      </c>
      <c r="M30" s="24">
        <v>0.64999999999999991</v>
      </c>
      <c r="N30" s="26">
        <v>0.3</v>
      </c>
      <c r="O30" s="17">
        <v>1</v>
      </c>
      <c r="P30" s="17">
        <v>0.6</v>
      </c>
      <c r="Q30" s="18">
        <v>0.25</v>
      </c>
      <c r="R30" s="17">
        <v>1</v>
      </c>
      <c r="S30" s="17">
        <v>0.6</v>
      </c>
      <c r="T30" s="18">
        <v>0.22500000000000001</v>
      </c>
      <c r="U30" s="17">
        <v>1</v>
      </c>
      <c r="V30" s="17">
        <v>0.6</v>
      </c>
      <c r="W30" s="26">
        <v>0.2</v>
      </c>
    </row>
    <row r="31" spans="2:26" ht="21" customHeight="1" x14ac:dyDescent="0.4">
      <c r="B31" s="647"/>
      <c r="C31" s="617" t="s">
        <v>221</v>
      </c>
      <c r="D31" s="617"/>
      <c r="E31" s="651"/>
      <c r="F31" s="34">
        <v>1</v>
      </c>
      <c r="G31" s="17">
        <v>0.85</v>
      </c>
      <c r="H31" s="18">
        <v>0.7</v>
      </c>
      <c r="I31" s="17">
        <v>0.8</v>
      </c>
      <c r="J31" s="17">
        <v>0.6</v>
      </c>
      <c r="K31" s="24">
        <v>0.35</v>
      </c>
      <c r="L31" s="25">
        <v>0.72500000000000009</v>
      </c>
      <c r="M31" s="24">
        <v>0.52500000000000002</v>
      </c>
      <c r="N31" s="26">
        <v>0.3</v>
      </c>
      <c r="O31" s="17">
        <v>0.65</v>
      </c>
      <c r="P31" s="17">
        <v>0.45</v>
      </c>
      <c r="Q31" s="18">
        <v>0.25</v>
      </c>
      <c r="R31" s="17">
        <v>0.57499999999999996</v>
      </c>
      <c r="S31" s="17">
        <v>0.4</v>
      </c>
      <c r="T31" s="18">
        <v>0.22500000000000001</v>
      </c>
      <c r="U31" s="17">
        <v>0.5</v>
      </c>
      <c r="V31" s="17">
        <v>0.35</v>
      </c>
      <c r="W31" s="26">
        <v>0.2</v>
      </c>
    </row>
    <row r="32" spans="2:26" ht="21" customHeight="1" x14ac:dyDescent="0.4">
      <c r="B32" s="647"/>
      <c r="C32" s="617"/>
      <c r="D32" s="617"/>
      <c r="E32" s="651"/>
      <c r="F32" s="34"/>
      <c r="G32" s="17"/>
      <c r="H32" s="18"/>
      <c r="I32" s="17"/>
      <c r="J32" s="17"/>
      <c r="K32" s="24"/>
      <c r="L32" s="25"/>
      <c r="M32" s="24"/>
      <c r="N32" s="26"/>
      <c r="O32" s="17"/>
      <c r="P32" s="17"/>
      <c r="Q32" s="18"/>
      <c r="R32" s="17"/>
      <c r="S32" s="17"/>
      <c r="T32" s="18"/>
      <c r="U32" s="17"/>
      <c r="V32" s="17"/>
      <c r="W32" s="26"/>
    </row>
    <row r="33" spans="2:25" ht="21" customHeight="1" thickBot="1" x14ac:dyDescent="0.45">
      <c r="B33" s="648"/>
      <c r="C33" s="632" t="s">
        <v>248</v>
      </c>
      <c r="D33" s="632"/>
      <c r="E33" s="652"/>
      <c r="F33" s="35">
        <v>0.7</v>
      </c>
      <c r="G33" s="36">
        <v>0.7</v>
      </c>
      <c r="H33" s="37">
        <v>0.7</v>
      </c>
      <c r="I33" s="36">
        <v>0.35</v>
      </c>
      <c r="J33" s="36">
        <v>0.35</v>
      </c>
      <c r="K33" s="29">
        <v>0.35</v>
      </c>
      <c r="L33" s="28">
        <v>0.3</v>
      </c>
      <c r="M33" s="29">
        <v>0.3</v>
      </c>
      <c r="N33" s="30">
        <v>0.3</v>
      </c>
      <c r="O33" s="36">
        <v>0.25</v>
      </c>
      <c r="P33" s="36">
        <v>0.25</v>
      </c>
      <c r="Q33" s="37">
        <v>0.25</v>
      </c>
      <c r="R33" s="36">
        <v>0.22500000000000001</v>
      </c>
      <c r="S33" s="36">
        <v>0.22500000000000001</v>
      </c>
      <c r="T33" s="37">
        <v>0.22500000000000001</v>
      </c>
      <c r="U33" s="36">
        <v>0.2</v>
      </c>
      <c r="V33" s="36">
        <v>0.2</v>
      </c>
      <c r="W33" s="30">
        <v>0.2</v>
      </c>
    </row>
    <row r="34" spans="2:25" ht="21" customHeight="1" x14ac:dyDescent="0.4"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</row>
    <row r="35" spans="2:25" ht="21" customHeight="1" thickBot="1" x14ac:dyDescent="0.45">
      <c r="B35" s="5" t="s">
        <v>258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</row>
    <row r="36" spans="2:25" ht="21" customHeight="1" x14ac:dyDescent="0.4">
      <c r="B36" s="626" t="s">
        <v>306</v>
      </c>
      <c r="C36" s="627"/>
      <c r="D36" s="627"/>
      <c r="E36" s="644"/>
      <c r="F36" s="586" t="s">
        <v>287</v>
      </c>
      <c r="G36" s="587"/>
      <c r="H36" s="588"/>
      <c r="I36" s="584" t="s">
        <v>288</v>
      </c>
      <c r="J36" s="582"/>
      <c r="K36" s="582"/>
      <c r="L36" s="586" t="s">
        <v>289</v>
      </c>
      <c r="M36" s="582"/>
      <c r="N36" s="585"/>
      <c r="O36" s="582" t="s">
        <v>290</v>
      </c>
      <c r="P36" s="582"/>
      <c r="Q36" s="583"/>
      <c r="R36" s="584" t="s">
        <v>291</v>
      </c>
      <c r="S36" s="582"/>
      <c r="T36" s="583"/>
      <c r="U36" s="584" t="s">
        <v>286</v>
      </c>
      <c r="V36" s="582"/>
      <c r="W36" s="585"/>
    </row>
    <row r="37" spans="2:25" ht="21" customHeight="1" thickBot="1" x14ac:dyDescent="0.45">
      <c r="B37" s="645" t="s">
        <v>215</v>
      </c>
      <c r="C37" s="363"/>
      <c r="D37" s="363"/>
      <c r="E37" s="646"/>
      <c r="F37" s="22" t="s">
        <v>216</v>
      </c>
      <c r="G37" s="15" t="s">
        <v>217</v>
      </c>
      <c r="H37" s="16" t="s">
        <v>218</v>
      </c>
      <c r="I37" s="15" t="s">
        <v>216</v>
      </c>
      <c r="J37" s="15" t="s">
        <v>217</v>
      </c>
      <c r="K37" s="21" t="s">
        <v>218</v>
      </c>
      <c r="L37" s="22" t="s">
        <v>216</v>
      </c>
      <c r="M37" s="15" t="s">
        <v>217</v>
      </c>
      <c r="N37" s="23" t="s">
        <v>218</v>
      </c>
      <c r="O37" s="15" t="s">
        <v>216</v>
      </c>
      <c r="P37" s="15" t="s">
        <v>217</v>
      </c>
      <c r="Q37" s="16" t="s">
        <v>218</v>
      </c>
      <c r="R37" s="15" t="s">
        <v>216</v>
      </c>
      <c r="S37" s="15" t="s">
        <v>217</v>
      </c>
      <c r="T37" s="16" t="s">
        <v>218</v>
      </c>
      <c r="U37" s="15" t="s">
        <v>216</v>
      </c>
      <c r="V37" s="15" t="s">
        <v>217</v>
      </c>
      <c r="W37" s="23" t="s">
        <v>218</v>
      </c>
    </row>
    <row r="38" spans="2:25" ht="21" customHeight="1" x14ac:dyDescent="0.4">
      <c r="B38" s="647" t="s">
        <v>219</v>
      </c>
      <c r="C38" s="361" t="s">
        <v>220</v>
      </c>
      <c r="D38" s="361"/>
      <c r="E38" s="655"/>
      <c r="F38" s="17">
        <v>1</v>
      </c>
      <c r="G38" s="17">
        <v>1</v>
      </c>
      <c r="H38" s="24">
        <v>1</v>
      </c>
      <c r="I38" s="25">
        <v>1</v>
      </c>
      <c r="J38" s="24">
        <v>0.9</v>
      </c>
      <c r="K38" s="26">
        <v>0.8</v>
      </c>
      <c r="L38" s="17">
        <v>1</v>
      </c>
      <c r="M38" s="17">
        <v>0.875</v>
      </c>
      <c r="N38" s="24">
        <v>0.75</v>
      </c>
      <c r="O38" s="25">
        <v>1</v>
      </c>
      <c r="P38" s="24">
        <v>0.85</v>
      </c>
      <c r="Q38" s="26">
        <v>0.7</v>
      </c>
      <c r="R38" s="17">
        <v>1</v>
      </c>
      <c r="S38" s="17">
        <v>0.82499999999999996</v>
      </c>
      <c r="T38" s="18">
        <v>0.64999999999999991</v>
      </c>
      <c r="U38" s="17">
        <v>1</v>
      </c>
      <c r="V38" s="17">
        <v>0.8</v>
      </c>
      <c r="W38" s="18">
        <v>0.6</v>
      </c>
    </row>
    <row r="39" spans="2:25" ht="21" customHeight="1" x14ac:dyDescent="0.4">
      <c r="B39" s="653"/>
      <c r="C39" s="656" t="s">
        <v>221</v>
      </c>
      <c r="D39" s="656"/>
      <c r="E39" s="657"/>
      <c r="F39" s="17">
        <v>1</v>
      </c>
      <c r="G39" s="17">
        <v>1</v>
      </c>
      <c r="H39" s="24">
        <v>1</v>
      </c>
      <c r="I39" s="25">
        <v>1</v>
      </c>
      <c r="J39" s="24">
        <v>0.9</v>
      </c>
      <c r="K39" s="26">
        <v>0.8</v>
      </c>
      <c r="L39" s="17">
        <v>0.95</v>
      </c>
      <c r="M39" s="17">
        <v>0.85000000000000009</v>
      </c>
      <c r="N39" s="24">
        <v>0.75</v>
      </c>
      <c r="O39" s="25">
        <v>0.9</v>
      </c>
      <c r="P39" s="24">
        <v>0.8</v>
      </c>
      <c r="Q39" s="26">
        <v>0.7</v>
      </c>
      <c r="R39" s="17">
        <v>0.85000000000000009</v>
      </c>
      <c r="S39" s="17">
        <v>0.75</v>
      </c>
      <c r="T39" s="18">
        <v>0.64999999999999991</v>
      </c>
      <c r="U39" s="17">
        <v>0.8</v>
      </c>
      <c r="V39" s="17">
        <v>0.7</v>
      </c>
      <c r="W39" s="18">
        <v>0.6</v>
      </c>
    </row>
    <row r="40" spans="2:25" ht="21" customHeight="1" x14ac:dyDescent="0.4">
      <c r="B40" s="653"/>
      <c r="C40" s="656" t="s">
        <v>222</v>
      </c>
      <c r="D40" s="656"/>
      <c r="E40" s="657"/>
      <c r="F40" s="17">
        <v>1</v>
      </c>
      <c r="G40" s="17">
        <v>1</v>
      </c>
      <c r="H40" s="24">
        <v>1</v>
      </c>
      <c r="I40" s="25">
        <v>0.8</v>
      </c>
      <c r="J40" s="24">
        <v>0.8</v>
      </c>
      <c r="K40" s="26">
        <v>0.8</v>
      </c>
      <c r="L40" s="17">
        <v>0.75</v>
      </c>
      <c r="M40" s="17">
        <v>0.75</v>
      </c>
      <c r="N40" s="24">
        <v>0.75</v>
      </c>
      <c r="O40" s="25">
        <v>0.7</v>
      </c>
      <c r="P40" s="24">
        <v>0.7</v>
      </c>
      <c r="Q40" s="26">
        <v>0.7</v>
      </c>
      <c r="R40" s="17">
        <v>0.64999999999999991</v>
      </c>
      <c r="S40" s="17">
        <v>0.64999999999999991</v>
      </c>
      <c r="T40" s="18">
        <v>0.64999999999999991</v>
      </c>
      <c r="U40" s="17">
        <v>0.6</v>
      </c>
      <c r="V40" s="17">
        <v>0.6</v>
      </c>
      <c r="W40" s="18">
        <v>0.6</v>
      </c>
    </row>
    <row r="41" spans="2:25" ht="21" customHeight="1" thickBot="1" x14ac:dyDescent="0.45">
      <c r="B41" s="654"/>
      <c r="C41" s="658" t="s">
        <v>248</v>
      </c>
      <c r="D41" s="658"/>
      <c r="E41" s="659"/>
      <c r="F41" s="19">
        <v>1</v>
      </c>
      <c r="G41" s="19">
        <v>1</v>
      </c>
      <c r="H41" s="27">
        <v>1</v>
      </c>
      <c r="I41" s="28">
        <v>0.8</v>
      </c>
      <c r="J41" s="29">
        <v>0.8</v>
      </c>
      <c r="K41" s="30">
        <v>0.8</v>
      </c>
      <c r="L41" s="19">
        <v>0.75</v>
      </c>
      <c r="M41" s="19">
        <v>0.75</v>
      </c>
      <c r="N41" s="27">
        <v>0.75</v>
      </c>
      <c r="O41" s="28">
        <v>0.7</v>
      </c>
      <c r="P41" s="29">
        <v>0.7</v>
      </c>
      <c r="Q41" s="30">
        <v>0.7</v>
      </c>
      <c r="R41" s="19">
        <v>0.64999999999999991</v>
      </c>
      <c r="S41" s="19">
        <v>0.64999999999999991</v>
      </c>
      <c r="T41" s="20">
        <v>0.64999999999999991</v>
      </c>
      <c r="U41" s="19">
        <v>0.6</v>
      </c>
      <c r="V41" s="19">
        <v>0.6</v>
      </c>
      <c r="W41" s="20">
        <v>0.6</v>
      </c>
    </row>
    <row r="42" spans="2:25" ht="21" customHeight="1" x14ac:dyDescent="0.4"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X42" s="14"/>
    </row>
  </sheetData>
  <sheetProtection password="CC71" sheet="1" objects="1" scenarios="1" selectLockedCells="1"/>
  <mergeCells count="71">
    <mergeCell ref="B37:E37"/>
    <mergeCell ref="B36:E36"/>
    <mergeCell ref="B38:B41"/>
    <mergeCell ref="C38:E38"/>
    <mergeCell ref="C39:E39"/>
    <mergeCell ref="C40:E40"/>
    <mergeCell ref="C41:E41"/>
    <mergeCell ref="B28:E28"/>
    <mergeCell ref="B29:E29"/>
    <mergeCell ref="B30:B33"/>
    <mergeCell ref="C30:E30"/>
    <mergeCell ref="C31:E31"/>
    <mergeCell ref="C32:E32"/>
    <mergeCell ref="C33:E33"/>
    <mergeCell ref="E22:R22"/>
    <mergeCell ref="E23:R23"/>
    <mergeCell ref="B21:D24"/>
    <mergeCell ref="E24:R24"/>
    <mergeCell ref="B25:D25"/>
    <mergeCell ref="E25:R25"/>
    <mergeCell ref="B17:D17"/>
    <mergeCell ref="E17:R17"/>
    <mergeCell ref="B20:D20"/>
    <mergeCell ref="E20:R20"/>
    <mergeCell ref="E21:R21"/>
    <mergeCell ref="V11:X11"/>
    <mergeCell ref="B14:D14"/>
    <mergeCell ref="E14:R14"/>
    <mergeCell ref="B15:D15"/>
    <mergeCell ref="E15:R15"/>
    <mergeCell ref="S11:U11"/>
    <mergeCell ref="B16:D16"/>
    <mergeCell ref="E16:R16"/>
    <mergeCell ref="B11:D11"/>
    <mergeCell ref="E11:I11"/>
    <mergeCell ref="J11:L11"/>
    <mergeCell ref="M11:O11"/>
    <mergeCell ref="P11:R11"/>
    <mergeCell ref="V9:X10"/>
    <mergeCell ref="B10:D10"/>
    <mergeCell ref="E10:I10"/>
    <mergeCell ref="J10:L10"/>
    <mergeCell ref="M10:O10"/>
    <mergeCell ref="P10:R10"/>
    <mergeCell ref="B9:D9"/>
    <mergeCell ref="E9:I9"/>
    <mergeCell ref="J9:L9"/>
    <mergeCell ref="M9:O9"/>
    <mergeCell ref="P9:R9"/>
    <mergeCell ref="S9:U10"/>
    <mergeCell ref="B2:Y3"/>
    <mergeCell ref="B6:I8"/>
    <mergeCell ref="J6:R6"/>
    <mergeCell ref="S6:U8"/>
    <mergeCell ref="V6:X8"/>
    <mergeCell ref="J7:L8"/>
    <mergeCell ref="M7:R7"/>
    <mergeCell ref="M8:O8"/>
    <mergeCell ref="P8:R8"/>
    <mergeCell ref="L28:N28"/>
    <mergeCell ref="F36:H36"/>
    <mergeCell ref="I36:K36"/>
    <mergeCell ref="L36:N36"/>
    <mergeCell ref="F28:H28"/>
    <mergeCell ref="I28:K28"/>
    <mergeCell ref="O36:Q36"/>
    <mergeCell ref="U36:W36"/>
    <mergeCell ref="R36:T36"/>
    <mergeCell ref="O28:Q28"/>
    <mergeCell ref="R28:T28"/>
    <mergeCell ref="U28:W28"/>
  </mergeCells>
  <phoneticPr fontId="4"/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入力方法</vt:lpstr>
      <vt:lpstr>基準耐力</vt:lpstr>
      <vt:lpstr>判定 (現況)</vt:lpstr>
      <vt:lpstr>判定 (改修計画)</vt:lpstr>
      <vt:lpstr>参考</vt:lpstr>
      <vt:lpstr>基準耐力!Print_Area</vt:lpstr>
      <vt:lpstr>'判定 (改修計画)'!Print_Area</vt:lpstr>
      <vt:lpstr>'判定 (現況)'!Print_Area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Uchimura</cp:lastModifiedBy>
  <cp:lastPrinted>2022-03-31T04:41:42Z</cp:lastPrinted>
  <dcterms:created xsi:type="dcterms:W3CDTF">2018-06-11T06:10:24Z</dcterms:created>
  <dcterms:modified xsi:type="dcterms:W3CDTF">2023-03-09T10:07:13Z</dcterms:modified>
</cp:coreProperties>
</file>